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SEM DESONERAÇÃO MAO DE OBRA\"/>
    </mc:Choice>
  </mc:AlternateContent>
  <xr:revisionPtr revIDLastSave="0" documentId="13_ncr:1_{970CB8D5-2CC1-4DD2-B9EF-6212365A6B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6" sheetId="1" r:id="rId1"/>
  </sheets>
  <definedNames>
    <definedName name="_xlnm.Print_Area" localSheetId="0">'tabela_06.A.16'!$A$112:$O$226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4" i="1" l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9" i="1"/>
  <c r="N219" i="1"/>
  <c r="L219" i="1"/>
  <c r="K219" i="1"/>
  <c r="I219" i="1"/>
  <c r="H219" i="1"/>
  <c r="F219" i="1"/>
  <c r="E219" i="1"/>
  <c r="C219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<sst xmlns="http://schemas.openxmlformats.org/spreadsheetml/2006/main" count="244" uniqueCount="43">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</sst>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25"/>
  <sheetViews>
    <sheetView showGridLines="0" tabSelected="1" workbookViewId="0">
      <pane xSplit="1" ySplit="4" topLeftCell="B201" activePane="bottomRight" state="frozen"/>
      <selection pane="topRight" activeCell="B1" sqref="B1"/>
      <selection pane="bottomLeft" activeCell="A6" sqref="A6"/>
      <selection pane="bottomRight" activeCell="J226" sqref="J226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2.75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2.5" x14ac:dyDescent="0.2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9" si="207">((D214/D213-1)*100)</f>
        <v>0.88204626220926841</v>
      </c>
      <c r="F214" s="8">
        <f t="shared" ref="F214:F219" si="208">((D214/$B214)*100)</f>
        <v>44.263052733791461</v>
      </c>
      <c r="G214" s="8">
        <v>1118.79</v>
      </c>
      <c r="H214" s="8">
        <f t="shared" ref="H214:H219" si="209">((G214/G213-1)*100)</f>
        <v>1.6287266319059635</v>
      </c>
      <c r="I214" s="8">
        <f t="shared" ref="I214:I219" si="210">((G214/$B214)*100)</f>
        <v>52.229141768748136</v>
      </c>
      <c r="J214" s="8">
        <v>66.02</v>
      </c>
      <c r="K214" s="8">
        <f t="shared" ref="K214:K219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9" si="212">((M214/M213-1)*100)</f>
        <v>-2.8753993610223794</v>
      </c>
      <c r="O214" s="8">
        <f t="shared" ref="O214:O219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customHeight="1" x14ac:dyDescent="0.2">
      <c r="A216" s="7" t="s">
        <v>10</v>
      </c>
      <c r="B216" s="9">
        <v>2163.13</v>
      </c>
      <c r="C216" s="9">
        <f>((B216/B215-1)*100)</f>
        <v>0.58496663644183045</v>
      </c>
      <c r="D216" s="8">
        <v>962.95</v>
      </c>
      <c r="E216" s="8">
        <f t="shared" si="207"/>
        <v>1.015452075487544</v>
      </c>
      <c r="F216" s="8">
        <f t="shared" si="208"/>
        <v>44.516510796854561</v>
      </c>
      <c r="G216" s="8">
        <v>1124.55</v>
      </c>
      <c r="H216" s="8">
        <f t="shared" si="209"/>
        <v>0.29968158831241709</v>
      </c>
      <c r="I216" s="8">
        <f t="shared" si="210"/>
        <v>51.98716674448599</v>
      </c>
      <c r="J216" s="8">
        <v>65.760000000000005</v>
      </c>
      <c r="K216" s="8">
        <f t="shared" si="211"/>
        <v>-1.3057181449797284</v>
      </c>
      <c r="L216" s="8">
        <f>((J216/$B216)*100)</f>
        <v>3.0400392024520029</v>
      </c>
      <c r="M216" s="8">
        <v>9.8699999999999992</v>
      </c>
      <c r="N216" s="8">
        <f t="shared" si="212"/>
        <v>4.2238648363252196</v>
      </c>
      <c r="O216" s="8">
        <f t="shared" si="213"/>
        <v>0.45628325620744009</v>
      </c>
    </row>
    <row r="217" spans="1:15" ht="11.25" hidden="1" customHeight="1" x14ac:dyDescent="0.2">
      <c r="A217" s="7" t="s">
        <v>11</v>
      </c>
      <c r="B217" s="9"/>
      <c r="C217" s="9">
        <f>((B217/B216-1)*100)</f>
        <v>-100</v>
      </c>
      <c r="D217" s="8"/>
      <c r="E217" s="8">
        <f t="shared" si="207"/>
        <v>-100</v>
      </c>
      <c r="F217" s="8" t="e">
        <f t="shared" si="208"/>
        <v>#DIV/0!</v>
      </c>
      <c r="G217" s="8"/>
      <c r="H217" s="8">
        <f t="shared" si="209"/>
        <v>-100</v>
      </c>
      <c r="I217" s="8" t="e">
        <f t="shared" si="210"/>
        <v>#DIV/0!</v>
      </c>
      <c r="J217" s="8"/>
      <c r="K217" s="8">
        <f t="shared" si="211"/>
        <v>-100</v>
      </c>
      <c r="L217" s="8" t="e">
        <f>((J217/$B217)*100)</f>
        <v>#DIV/0!</v>
      </c>
      <c r="M217" s="8"/>
      <c r="N217" s="8">
        <f t="shared" si="212"/>
        <v>-100</v>
      </c>
      <c r="O217" s="8" t="e">
        <f t="shared" si="213"/>
        <v>#DIV/0!</v>
      </c>
    </row>
    <row r="218" spans="1:15" ht="11.25" hidden="1" customHeight="1" x14ac:dyDescent="0.2">
      <c r="A218" s="7" t="s">
        <v>12</v>
      </c>
      <c r="B218" s="9"/>
      <c r="C218" s="9" t="e">
        <f t="shared" ref="C218" si="214">((B218/B217-1)*100)</f>
        <v>#DIV/0!</v>
      </c>
      <c r="D218" s="8"/>
      <c r="E218" s="8" t="e">
        <f t="shared" si="207"/>
        <v>#DIV/0!</v>
      </c>
      <c r="F218" s="8" t="e">
        <f t="shared" si="208"/>
        <v>#DIV/0!</v>
      </c>
      <c r="G218" s="8"/>
      <c r="H218" s="8" t="e">
        <f t="shared" si="209"/>
        <v>#DIV/0!</v>
      </c>
      <c r="I218" s="8" t="e">
        <f t="shared" si="210"/>
        <v>#DIV/0!</v>
      </c>
      <c r="J218" s="8"/>
      <c r="K218" s="8" t="e">
        <f t="shared" si="211"/>
        <v>#DIV/0!</v>
      </c>
      <c r="L218" s="8" t="e">
        <f>((J218/$B218)*100)</f>
        <v>#DIV/0!</v>
      </c>
      <c r="M218" s="8"/>
      <c r="N218" s="8" t="e">
        <f t="shared" si="212"/>
        <v>#DIV/0!</v>
      </c>
      <c r="O218" s="8" t="e">
        <f t="shared" si="213"/>
        <v>#DIV/0!</v>
      </c>
    </row>
    <row r="219" spans="1:15" ht="11.25" hidden="1" customHeight="1" x14ac:dyDescent="0.2">
      <c r="A219" s="11" t="s">
        <v>13</v>
      </c>
      <c r="B219" s="13"/>
      <c r="C219" s="13" t="e">
        <f>((B219/B218-1)*100)</f>
        <v>#DIV/0!</v>
      </c>
      <c r="D219" s="12"/>
      <c r="E219" s="12" t="e">
        <f t="shared" si="207"/>
        <v>#DIV/0!</v>
      </c>
      <c r="F219" s="12" t="e">
        <f t="shared" si="208"/>
        <v>#DIV/0!</v>
      </c>
      <c r="G219" s="12"/>
      <c r="H219" s="12" t="e">
        <f t="shared" si="209"/>
        <v>#DIV/0!</v>
      </c>
      <c r="I219" s="12" t="e">
        <f t="shared" si="210"/>
        <v>#DIV/0!</v>
      </c>
      <c r="J219" s="12"/>
      <c r="K219" s="12" t="e">
        <f t="shared" si="211"/>
        <v>#DIV/0!</v>
      </c>
      <c r="L219" s="12" t="e">
        <f>((J219/$B219)*100)</f>
        <v>#DIV/0!</v>
      </c>
      <c r="M219" s="12"/>
      <c r="N219" s="12" t="e">
        <f t="shared" si="212"/>
        <v>#DIV/0!</v>
      </c>
      <c r="O219" s="12" t="e">
        <f t="shared" si="213"/>
        <v>#DIV/0!</v>
      </c>
    </row>
    <row r="220" spans="1:15" x14ac:dyDescent="0.2">
      <c r="A220" s="15" t="s">
        <v>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x14ac:dyDescent="0.2">
      <c r="A221" s="16" t="s">
        <v>16</v>
      </c>
    </row>
    <row r="222" spans="1:15" x14ac:dyDescent="0.2">
      <c r="A222" s="16" t="s">
        <v>0</v>
      </c>
    </row>
    <row r="224" spans="1:15" x14ac:dyDescent="0.2">
      <c r="A224" s="2"/>
      <c r="D224" s="23"/>
    </row>
    <row r="225" spans="1:1" x14ac:dyDescent="0.2">
      <c r="A225" s="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2024-11-14T18:47:05Z</dcterms:modified>
</cp:coreProperties>
</file>