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51631B8A-B047-46F4-A39F-E80E7F2B33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5" sheetId="1" r:id="rId1"/>
  </sheets>
  <definedNames>
    <definedName name="_xlnm.Print_Area" localSheetId="0">'tabela_06.B.15'!$A$69:$U$155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2" i="1" l="1"/>
  <c r="T142" i="1"/>
  <c r="S142" i="1"/>
  <c r="Q142" i="1"/>
  <c r="P142" i="1"/>
  <c r="O142" i="1"/>
  <c r="M142" i="1"/>
  <c r="L142" i="1"/>
  <c r="K142" i="1"/>
  <c r="I142" i="1"/>
  <c r="H142" i="1"/>
  <c r="G142" i="1"/>
  <c r="E142" i="1"/>
  <c r="D142" i="1"/>
  <c r="C142" i="1"/>
  <c r="T143" i="1"/>
  <c r="T144" i="1"/>
  <c r="T145" i="1"/>
  <c r="T146" i="1"/>
  <c r="T147" i="1"/>
  <c r="T148" i="1"/>
  <c r="T149" i="1"/>
  <c r="T150" i="1"/>
  <c r="T151" i="1"/>
  <c r="T152" i="1"/>
  <c r="T141" i="1"/>
  <c r="P143" i="1"/>
  <c r="P144" i="1"/>
  <c r="P145" i="1"/>
  <c r="P146" i="1"/>
  <c r="P147" i="1"/>
  <c r="P148" i="1"/>
  <c r="P149" i="1"/>
  <c r="P150" i="1"/>
  <c r="P151" i="1"/>
  <c r="P152" i="1"/>
  <c r="P141" i="1"/>
  <c r="L143" i="1"/>
  <c r="L144" i="1"/>
  <c r="L145" i="1"/>
  <c r="L146" i="1"/>
  <c r="L147" i="1"/>
  <c r="L148" i="1"/>
  <c r="L149" i="1"/>
  <c r="L150" i="1"/>
  <c r="L151" i="1"/>
  <c r="L152" i="1"/>
  <c r="L141" i="1"/>
  <c r="H143" i="1"/>
  <c r="H144" i="1"/>
  <c r="H145" i="1"/>
  <c r="H146" i="1"/>
  <c r="H147" i="1"/>
  <c r="H148" i="1"/>
  <c r="H149" i="1"/>
  <c r="H150" i="1"/>
  <c r="H151" i="1"/>
  <c r="H152" i="1"/>
  <c r="H141" i="1"/>
  <c r="D143" i="1"/>
  <c r="D144" i="1"/>
  <c r="D145" i="1"/>
  <c r="D146" i="1"/>
  <c r="D147" i="1"/>
  <c r="D148" i="1"/>
  <c r="D149" i="1"/>
  <c r="D150" i="1"/>
  <c r="D151" i="1"/>
  <c r="D152" i="1"/>
  <c r="D141" i="1"/>
  <c r="U152" i="1"/>
  <c r="S152" i="1"/>
  <c r="Q152" i="1"/>
  <c r="O152" i="1"/>
  <c r="M152" i="1"/>
  <c r="K152" i="1"/>
  <c r="I152" i="1"/>
  <c r="G152" i="1"/>
  <c r="E152" i="1"/>
  <c r="C152" i="1"/>
  <c r="U151" i="1"/>
  <c r="S151" i="1"/>
  <c r="Q151" i="1"/>
  <c r="O151" i="1"/>
  <c r="M151" i="1"/>
  <c r="K151" i="1"/>
  <c r="I151" i="1"/>
  <c r="G151" i="1"/>
  <c r="E151" i="1"/>
  <c r="C151" i="1"/>
  <c r="U150" i="1"/>
  <c r="S150" i="1"/>
  <c r="Q150" i="1"/>
  <c r="O150" i="1"/>
  <c r="M150" i="1"/>
  <c r="K150" i="1"/>
  <c r="I150" i="1"/>
  <c r="G150" i="1"/>
  <c r="E150" i="1"/>
  <c r="C150" i="1"/>
  <c r="U149" i="1"/>
  <c r="S149" i="1"/>
  <c r="Q149" i="1"/>
  <c r="O149" i="1"/>
  <c r="M149" i="1"/>
  <c r="K149" i="1"/>
  <c r="I149" i="1"/>
  <c r="G149" i="1"/>
  <c r="E149" i="1"/>
  <c r="C149" i="1"/>
  <c r="U148" i="1"/>
  <c r="S148" i="1"/>
  <c r="Q148" i="1"/>
  <c r="O148" i="1"/>
  <c r="M148" i="1"/>
  <c r="K148" i="1"/>
  <c r="I148" i="1"/>
  <c r="G148" i="1"/>
  <c r="E148" i="1"/>
  <c r="C148" i="1"/>
  <c r="U147" i="1"/>
  <c r="S147" i="1"/>
  <c r="Q147" i="1"/>
  <c r="O147" i="1"/>
  <c r="M147" i="1"/>
  <c r="K147" i="1"/>
  <c r="I147" i="1"/>
  <c r="G147" i="1"/>
  <c r="E147" i="1"/>
  <c r="C147" i="1"/>
  <c r="U146" i="1"/>
  <c r="S146" i="1"/>
  <c r="Q146" i="1"/>
  <c r="O146" i="1"/>
  <c r="M146" i="1"/>
  <c r="K146" i="1"/>
  <c r="I146" i="1"/>
  <c r="G146" i="1"/>
  <c r="E146" i="1"/>
  <c r="C146" i="1"/>
  <c r="U145" i="1"/>
  <c r="S145" i="1"/>
  <c r="Q145" i="1"/>
  <c r="O145" i="1"/>
  <c r="M145" i="1"/>
  <c r="K145" i="1"/>
  <c r="I145" i="1"/>
  <c r="G145" i="1"/>
  <c r="E145" i="1"/>
  <c r="C145" i="1"/>
  <c r="U144" i="1"/>
  <c r="S144" i="1"/>
  <c r="Q144" i="1"/>
  <c r="O144" i="1"/>
  <c r="M144" i="1"/>
  <c r="K144" i="1"/>
  <c r="I144" i="1"/>
  <c r="G144" i="1"/>
  <c r="E144" i="1"/>
  <c r="C144" i="1"/>
  <c r="U143" i="1"/>
  <c r="S143" i="1"/>
  <c r="Q143" i="1"/>
  <c r="O143" i="1"/>
  <c r="M143" i="1"/>
  <c r="K143" i="1"/>
  <c r="I143" i="1"/>
  <c r="G143" i="1"/>
  <c r="E143" i="1"/>
  <c r="C143" i="1"/>
  <c r="U141" i="1"/>
  <c r="S141" i="1"/>
  <c r="Q141" i="1"/>
  <c r="O141" i="1"/>
  <c r="M141" i="1"/>
  <c r="K141" i="1"/>
  <c r="I141" i="1"/>
  <c r="G141" i="1"/>
  <c r="E141" i="1"/>
  <c r="C141" i="1"/>
  <c r="U140" i="1"/>
  <c r="T140" i="1"/>
  <c r="S140" i="1"/>
  <c r="Q140" i="1"/>
  <c r="P140" i="1"/>
  <c r="O140" i="1"/>
  <c r="M140" i="1"/>
  <c r="L140" i="1"/>
  <c r="K140" i="1"/>
  <c r="I140" i="1"/>
  <c r="H140" i="1"/>
  <c r="G140" i="1"/>
  <c r="E140" i="1"/>
  <c r="D140" i="1"/>
  <c r="C140" i="1"/>
  <c r="U136" i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39" i="1"/>
  <c r="T138" i="1"/>
  <c r="T137" i="1"/>
  <c r="T132" i="1"/>
  <c r="T130" i="1"/>
  <c r="P139" i="1"/>
  <c r="P138" i="1"/>
  <c r="P137" i="1"/>
  <c r="P132" i="1"/>
  <c r="P130" i="1"/>
  <c r="L139" i="1"/>
  <c r="L138" i="1"/>
  <c r="L137" i="1"/>
  <c r="L132" i="1"/>
  <c r="L130" i="1"/>
  <c r="H139" i="1"/>
  <c r="H138" i="1"/>
  <c r="H137" i="1"/>
  <c r="H132" i="1"/>
  <c r="H130" i="1"/>
  <c r="D139" i="1"/>
  <c r="D138" i="1"/>
  <c r="D137" i="1"/>
  <c r="D132" i="1"/>
  <c r="D130" i="1"/>
  <c r="T129" i="1"/>
  <c r="P129" i="1"/>
  <c r="L129" i="1"/>
  <c r="H129" i="1"/>
  <c r="D129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<sst xmlns="http://schemas.openxmlformats.org/spreadsheetml/2006/main" count="258" uniqueCount="42">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</sst>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40" fontId="8" fillId="0" borderId="0" xfId="0" applyNumberFormat="1" applyFont="1"/>
    <xf numFmtId="40" fontId="7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showGridLines="0" tabSelected="1" zoomScaleNormal="100" workbookViewId="0">
      <pane xSplit="1" ySplit="6" topLeftCell="B135" activePane="bottomRight" state="frozen"/>
      <selection pane="topRight" activeCell="B1" sqref="B1"/>
      <selection pane="bottomLeft" activeCell="A6" sqref="A6"/>
      <selection pane="bottomRight" activeCell="K155" sqref="K155"/>
    </sheetView>
  </sheetViews>
  <sheetFormatPr defaultRowHeight="15" x14ac:dyDescent="0.25"/>
  <cols>
    <col min="1" max="1" width="8.5703125" customWidth="1"/>
    <col min="2" max="2" width="8.140625" customWidth="1"/>
    <col min="3" max="9" width="6.7109375" customWidth="1"/>
    <col min="10" max="10" width="8.85546875" customWidth="1"/>
    <col min="11" max="14" width="6.7109375" customWidth="1"/>
    <col min="15" max="15" width="7.28515625" customWidth="1"/>
    <col min="16" max="21" width="6.7109375" customWidth="1"/>
  </cols>
  <sheetData>
    <row r="1" spans="1:2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x14ac:dyDescent="0.25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42" t="s">
        <v>1</v>
      </c>
      <c r="B4" s="45" t="s">
        <v>2</v>
      </c>
      <c r="C4" s="46"/>
      <c r="D4" s="46"/>
      <c r="E4" s="47"/>
      <c r="F4" s="45" t="s">
        <v>3</v>
      </c>
      <c r="G4" s="46"/>
      <c r="H4" s="46"/>
      <c r="I4" s="47"/>
      <c r="J4" s="45" t="s">
        <v>4</v>
      </c>
      <c r="K4" s="46"/>
      <c r="L4" s="46"/>
      <c r="M4" s="47"/>
      <c r="N4" s="45" t="s">
        <v>5</v>
      </c>
      <c r="O4" s="46"/>
      <c r="P4" s="46"/>
      <c r="Q4" s="47"/>
      <c r="R4" s="45" t="s">
        <v>6</v>
      </c>
      <c r="S4" s="46"/>
      <c r="T4" s="46"/>
      <c r="U4" s="46"/>
    </row>
    <row r="5" spans="1:21" x14ac:dyDescent="0.25">
      <c r="A5" s="43"/>
      <c r="B5" s="38" t="s">
        <v>7</v>
      </c>
      <c r="C5" s="35" t="s">
        <v>8</v>
      </c>
      <c r="D5" s="36"/>
      <c r="E5" s="37"/>
      <c r="F5" s="38" t="s">
        <v>7</v>
      </c>
      <c r="G5" s="35" t="s">
        <v>8</v>
      </c>
      <c r="H5" s="36"/>
      <c r="I5" s="37"/>
      <c r="J5" s="38" t="s">
        <v>7</v>
      </c>
      <c r="K5" s="35" t="s">
        <v>8</v>
      </c>
      <c r="L5" s="36"/>
      <c r="M5" s="37"/>
      <c r="N5" s="38" t="s">
        <v>7</v>
      </c>
      <c r="O5" s="35" t="s">
        <v>8</v>
      </c>
      <c r="P5" s="36"/>
      <c r="Q5" s="37"/>
      <c r="R5" s="38" t="s">
        <v>7</v>
      </c>
      <c r="S5" s="35" t="s">
        <v>8</v>
      </c>
      <c r="T5" s="36"/>
      <c r="U5" s="36"/>
    </row>
    <row r="6" spans="1:21" ht="24" customHeight="1" x14ac:dyDescent="0.25">
      <c r="A6" s="44"/>
      <c r="B6" s="39"/>
      <c r="C6" s="3" t="s">
        <v>9</v>
      </c>
      <c r="D6" s="3" t="s">
        <v>10</v>
      </c>
      <c r="E6" s="3" t="s">
        <v>11</v>
      </c>
      <c r="F6" s="39"/>
      <c r="G6" s="3" t="s">
        <v>9</v>
      </c>
      <c r="H6" s="3" t="s">
        <v>10</v>
      </c>
      <c r="I6" s="3" t="s">
        <v>11</v>
      </c>
      <c r="J6" s="39"/>
      <c r="K6" s="3" t="s">
        <v>9</v>
      </c>
      <c r="L6" s="3" t="s">
        <v>10</v>
      </c>
      <c r="M6" s="3" t="s">
        <v>11</v>
      </c>
      <c r="N6" s="39"/>
      <c r="O6" s="3" t="s">
        <v>9</v>
      </c>
      <c r="P6" s="3" t="s">
        <v>10</v>
      </c>
      <c r="Q6" s="3" t="s">
        <v>11</v>
      </c>
      <c r="R6" s="39"/>
      <c r="S6" s="3" t="s">
        <v>9</v>
      </c>
      <c r="T6" s="3" t="s">
        <v>10</v>
      </c>
      <c r="U6" s="4" t="s">
        <v>11</v>
      </c>
    </row>
    <row r="7" spans="1:21" ht="12" customHeight="1" x14ac:dyDescent="0.25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25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25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25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25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25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25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25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25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25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25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25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25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25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25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25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25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25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25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25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25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25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25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25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25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25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25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25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25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25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25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25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25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25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25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25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25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25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25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25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25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25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25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25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25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25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25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25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25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25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25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25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25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25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25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25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25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25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25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25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25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25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25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25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25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25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25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25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25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25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25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25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25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25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25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25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25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25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25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25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25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25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25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25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25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25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25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25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25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25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25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25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25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25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25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25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25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25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25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25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25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25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25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25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25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25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25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25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25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25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25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25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25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25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25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25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25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25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25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25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25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25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25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2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2" si="244">(((R129/R117)-1)*100)</f>
        <v>17.888198757763973</v>
      </c>
    </row>
    <row r="130" spans="1:21" ht="14.25" customHeight="1" x14ac:dyDescent="0.25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39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39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39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39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39" si="249">((R130/R$128-1)*100)</f>
        <v>5.0273224043715814</v>
      </c>
      <c r="U130" s="23">
        <f t="shared" si="244"/>
        <v>9.828571428571431</v>
      </c>
    </row>
    <row r="131" spans="1:21" ht="14.25" customHeight="1" x14ac:dyDescent="0.25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25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25">
      <c r="A133" s="29" t="s">
        <v>24</v>
      </c>
      <c r="B133" s="7">
        <v>1975.61</v>
      </c>
      <c r="C133" s="7">
        <f t="shared" ref="C133:C139" si="250">((B133/B132-1)*100)</f>
        <v>0.74862437720877306</v>
      </c>
      <c r="D133" s="7">
        <f>((B133/B$128-1)*100)</f>
        <v>1.5361922578788212</v>
      </c>
      <c r="E133" s="7">
        <f t="shared" ref="E133:E139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 t="shared" ref="K133:K139" si="252"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 t="shared" ref="U133:U139" si="253">(((R133/R121)-1)*100)</f>
        <v>4.2479908151549894</v>
      </c>
    </row>
    <row r="134" spans="1:21" ht="14.25" customHeight="1" x14ac:dyDescent="0.25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 t="shared" si="252"/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 t="shared" si="253"/>
        <v>7.8071182548794527</v>
      </c>
    </row>
    <row r="135" spans="1:21" ht="14.25" customHeight="1" x14ac:dyDescent="0.25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 t="shared" si="252"/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 t="shared" si="253"/>
        <v>5.1903114186851118</v>
      </c>
    </row>
    <row r="136" spans="1:21" ht="14.25" customHeight="1" x14ac:dyDescent="0.25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 t="shared" si="252"/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 t="shared" si="253"/>
        <v>0.85197018104365974</v>
      </c>
    </row>
    <row r="137" spans="1:21" ht="14.25" customHeight="1" x14ac:dyDescent="0.25">
      <c r="A137" s="29" t="s">
        <v>28</v>
      </c>
      <c r="B137" s="7">
        <v>2033.38</v>
      </c>
      <c r="C137" s="7">
        <f t="shared" si="250"/>
        <v>0.60460329711651273</v>
      </c>
      <c r="D137" s="7">
        <f t="shared" si="245"/>
        <v>4.5052731122669387</v>
      </c>
      <c r="E137" s="7">
        <f t="shared" si="251"/>
        <v>4.7410551474754703</v>
      </c>
      <c r="F137" s="7">
        <v>962.95</v>
      </c>
      <c r="G137" s="8">
        <f t="shared" ref="G137:G139" si="254">((F137/F136-1)*100)</f>
        <v>1.015452075487544</v>
      </c>
      <c r="H137" s="8">
        <f t="shared" si="246"/>
        <v>4.195070224415165</v>
      </c>
      <c r="I137" s="8">
        <f t="shared" ref="I137:I139" si="255">(((F137/F125)-1)*100)</f>
        <v>4.3147153132853777</v>
      </c>
      <c r="J137" s="7">
        <v>994.8</v>
      </c>
      <c r="K137" s="8">
        <f t="shared" si="252"/>
        <v>0.30349166658263371</v>
      </c>
      <c r="L137" s="8">
        <f t="shared" si="247"/>
        <v>4.891344460729008</v>
      </c>
      <c r="M137" s="8">
        <f t="shared" ref="M137:M139" si="256">(((J137/J125)-1)*100)</f>
        <v>5.0452999936643428</v>
      </c>
      <c r="N137" s="7">
        <v>65.760000000000005</v>
      </c>
      <c r="O137" s="8">
        <f t="shared" ref="O137:O139" si="257">((N137/N136-1)*100)</f>
        <v>-1.3057181449797284</v>
      </c>
      <c r="P137" s="8">
        <f t="shared" si="248"/>
        <v>2.7821194123163639</v>
      </c>
      <c r="Q137" s="8">
        <f t="shared" ref="Q137:Q139" si="258">(((N137/N125)-1)*100)</f>
        <v>6.2873767577177997</v>
      </c>
      <c r="R137" s="7">
        <v>9.8699999999999992</v>
      </c>
      <c r="S137" s="8">
        <f t="shared" ref="S137:S139" si="259">((R137/R136-1)*100)</f>
        <v>4.2238648363252196</v>
      </c>
      <c r="T137" s="8">
        <f t="shared" si="249"/>
        <v>7.8688524590163844</v>
      </c>
      <c r="U137" s="23">
        <f t="shared" si="253"/>
        <v>5.7877813504823017</v>
      </c>
    </row>
    <row r="138" spans="1:21" ht="14.25" customHeight="1" x14ac:dyDescent="0.25">
      <c r="A138" s="29" t="s">
        <v>29</v>
      </c>
      <c r="B138" s="7">
        <v>2046.39</v>
      </c>
      <c r="C138" s="7">
        <f t="shared" si="250"/>
        <v>0.63982138114861975</v>
      </c>
      <c r="D138" s="7">
        <f t="shared" si="245"/>
        <v>5.1739201940669721</v>
      </c>
      <c r="E138" s="7">
        <f t="shared" si="251"/>
        <v>5.4351074243907505</v>
      </c>
      <c r="F138" s="7">
        <v>975.67</v>
      </c>
      <c r="G138" s="8">
        <f t="shared" si="254"/>
        <v>1.3209408588192417</v>
      </c>
      <c r="H138" s="8">
        <f t="shared" si="246"/>
        <v>5.5714254798848728</v>
      </c>
      <c r="I138" s="8">
        <f t="shared" si="255"/>
        <v>5.7556608170653556</v>
      </c>
      <c r="J138" s="7">
        <v>995.25</v>
      </c>
      <c r="K138" s="8">
        <f t="shared" si="252"/>
        <v>4.5235223160444704E-2</v>
      </c>
      <c r="L138" s="8">
        <f t="shared" si="247"/>
        <v>4.9387922944718055</v>
      </c>
      <c r="M138" s="8">
        <f t="shared" si="256"/>
        <v>5.1294510346575839</v>
      </c>
      <c r="N138" s="7">
        <v>65.63</v>
      </c>
      <c r="O138" s="8">
        <f t="shared" si="257"/>
        <v>-0.19768856447690553</v>
      </c>
      <c r="P138" s="8">
        <f t="shared" si="248"/>
        <v>2.578930915911215</v>
      </c>
      <c r="Q138" s="8">
        <f t="shared" si="258"/>
        <v>5.0416133162612065</v>
      </c>
      <c r="R138" s="7">
        <v>9.84</v>
      </c>
      <c r="S138" s="8">
        <f t="shared" si="259"/>
        <v>-0.30395136778115228</v>
      </c>
      <c r="T138" s="8">
        <f t="shared" si="249"/>
        <v>7.5409836065573721</v>
      </c>
      <c r="U138" s="23">
        <f t="shared" si="253"/>
        <v>7.4235807860262071</v>
      </c>
    </row>
    <row r="139" spans="1:21" ht="14.25" customHeight="1" x14ac:dyDescent="0.25">
      <c r="A139" s="29" t="s">
        <v>30</v>
      </c>
      <c r="B139" s="7">
        <v>2055.9899999999998</v>
      </c>
      <c r="C139" s="7">
        <f t="shared" si="250"/>
        <v>0.46911878967350606</v>
      </c>
      <c r="D139" s="7">
        <f t="shared" si="245"/>
        <v>5.6673108155335772</v>
      </c>
      <c r="E139" s="7">
        <f t="shared" si="251"/>
        <v>5.7825684297180491</v>
      </c>
      <c r="F139" s="7">
        <v>982.54</v>
      </c>
      <c r="G139" s="8">
        <f t="shared" si="254"/>
        <v>0.70413151987864797</v>
      </c>
      <c r="H139" s="8">
        <f t="shared" si="246"/>
        <v>6.3147871626739294</v>
      </c>
      <c r="I139" s="8">
        <f t="shared" si="255"/>
        <v>6.4253374060353918</v>
      </c>
      <c r="J139" s="7">
        <v>998.04</v>
      </c>
      <c r="K139" s="8">
        <f t="shared" si="252"/>
        <v>0.28033157498115191</v>
      </c>
      <c r="L139" s="8">
        <f t="shared" si="247"/>
        <v>5.232968863677101</v>
      </c>
      <c r="M139" s="8">
        <f t="shared" si="256"/>
        <v>5.2740390700814377</v>
      </c>
      <c r="N139" s="7">
        <v>65.98</v>
      </c>
      <c r="O139" s="8">
        <f t="shared" si="257"/>
        <v>0.53329270150845876</v>
      </c>
      <c r="P139" s="8">
        <f t="shared" si="248"/>
        <v>3.1259768677711852</v>
      </c>
      <c r="Q139" s="8">
        <f t="shared" si="258"/>
        <v>3.8564457736502522</v>
      </c>
      <c r="R139" s="7">
        <v>9.42</v>
      </c>
      <c r="S139" s="8">
        <f t="shared" si="259"/>
        <v>-4.2682926829268331</v>
      </c>
      <c r="T139" s="8">
        <f t="shared" si="249"/>
        <v>2.9508196721311331</v>
      </c>
      <c r="U139" s="23">
        <f t="shared" si="253"/>
        <v>6.9239500567536805</v>
      </c>
    </row>
    <row r="140" spans="1:21" ht="14.25" customHeight="1" x14ac:dyDescent="0.25">
      <c r="A140" s="29" t="s">
        <v>13</v>
      </c>
      <c r="B140" s="19">
        <v>2066.85</v>
      </c>
      <c r="C140" s="7">
        <f>((B140/B139-1)*100)</f>
        <v>0.52821268585936387</v>
      </c>
      <c r="D140" s="7">
        <f>((B140/B$128-1)*100)</f>
        <v>6.2254589560676754</v>
      </c>
      <c r="E140" s="7">
        <f>(((B140/B128)-1)*100)</f>
        <v>6.2254589560676754</v>
      </c>
      <c r="F140" s="19">
        <v>990.95</v>
      </c>
      <c r="G140" s="20">
        <f>((F140/F139-1)*100)</f>
        <v>0.85594479614061747</v>
      </c>
      <c r="H140" s="8">
        <f>((F140/F$128-1)*100)</f>
        <v>7.2247830509208244</v>
      </c>
      <c r="I140" s="20">
        <f>(((F140/F128)-1)*100)</f>
        <v>7.2247830509208244</v>
      </c>
      <c r="J140" s="19">
        <v>1000.11</v>
      </c>
      <c r="K140" s="20">
        <f>((J140/J139-1)*100)</f>
        <v>0.20740651677289001</v>
      </c>
      <c r="L140" s="8">
        <f>((J140/J$128-1)*100)</f>
        <v>5.4512288988939339</v>
      </c>
      <c r="M140" s="20">
        <f>(((J140/J128)-1)*100)</f>
        <v>5.4512288988939339</v>
      </c>
      <c r="N140" s="19">
        <v>66.319999999999993</v>
      </c>
      <c r="O140" s="20">
        <f>((N140/N139-1)*100)</f>
        <v>0.51530766899059444</v>
      </c>
      <c r="P140" s="8">
        <f>((N140/N$128-1)*100)</f>
        <v>3.6573929352922807</v>
      </c>
      <c r="Q140" s="20">
        <f>(((N140/N128)-1)*100)</f>
        <v>3.6573929352922807</v>
      </c>
      <c r="R140" s="19">
        <v>9.4700000000000006</v>
      </c>
      <c r="S140" s="20">
        <f>((R140/R139-1)*100)</f>
        <v>0.53078556263270738</v>
      </c>
      <c r="T140" s="8">
        <f>((R140/R$128-1)*100)</f>
        <v>3.4972677595628499</v>
      </c>
      <c r="U140" s="30">
        <f>(((R140/R128)-1)*100)</f>
        <v>3.4972677595628499</v>
      </c>
    </row>
    <row r="141" spans="1:21" ht="14.25" customHeight="1" x14ac:dyDescent="0.25">
      <c r="A141" s="5" t="s">
        <v>41</v>
      </c>
      <c r="B141" s="26">
        <v>2088.9899999999998</v>
      </c>
      <c r="C141" s="26">
        <f t="shared" ref="C141:C142" si="260">((B141/B140-1)*100)</f>
        <v>1.0711952971913741</v>
      </c>
      <c r="D141" s="26">
        <f>((B141/B$140-1)*100)</f>
        <v>1.0711952971913741</v>
      </c>
      <c r="E141" s="26">
        <f t="shared" ref="E141:E142" si="261">(((B141/B129)-1)*100)</f>
        <v>7.2013588825141195</v>
      </c>
      <c r="F141" s="26">
        <v>996.56</v>
      </c>
      <c r="G141" s="27">
        <f t="shared" ref="G141:G142" si="262">((F141/F140-1)*100)</f>
        <v>0.56612341692314772</v>
      </c>
      <c r="H141" s="27">
        <f>((F141/F$140-1)*100)</f>
        <v>0.56612341692314772</v>
      </c>
      <c r="I141" s="27">
        <f t="shared" ref="I141:I142" si="263">(((F141/F129)-1)*100)</f>
        <v>7.6873203518402544</v>
      </c>
      <c r="J141" s="26">
        <v>1015.33</v>
      </c>
      <c r="K141" s="27">
        <f t="shared" ref="K141:K142" si="264">((J141/J140-1)*100)</f>
        <v>1.5218325984141856</v>
      </c>
      <c r="L141" s="27">
        <f>((J141/J$140-1)*100)</f>
        <v>1.5218325984141856</v>
      </c>
      <c r="M141" s="27">
        <f t="shared" ref="M141:M142" si="265">(((J141/J129)-1)*100)</f>
        <v>6.9184840411528725</v>
      </c>
      <c r="N141" s="26">
        <v>66.98</v>
      </c>
      <c r="O141" s="27">
        <f t="shared" ref="O141:O142" si="266">((N141/N140-1)*100)</f>
        <v>0.99517490952956145</v>
      </c>
      <c r="P141" s="27">
        <f>((N141/N$140-1)*100)</f>
        <v>0.99517490952956145</v>
      </c>
      <c r="Q141" s="27">
        <f t="shared" ref="Q141:Q142" si="267">(((N141/N129)-1)*100)</f>
        <v>4.4440979260876423</v>
      </c>
      <c r="R141" s="26">
        <v>10.119999999999999</v>
      </c>
      <c r="S141" s="27">
        <f t="shared" ref="S141:S142" si="268">((R141/R140-1)*100)</f>
        <v>6.863780359028504</v>
      </c>
      <c r="T141" s="27">
        <f>((R141/R$140-1)*100)</f>
        <v>6.863780359028504</v>
      </c>
      <c r="U141" s="28">
        <f t="shared" ref="U141:U142" si="269">(((R141/R129)-1)*100)</f>
        <v>6.6385669125395008</v>
      </c>
    </row>
    <row r="142" spans="1:21" ht="14.25" customHeight="1" x14ac:dyDescent="0.25">
      <c r="A142" s="29" t="s">
        <v>21</v>
      </c>
      <c r="B142" s="7">
        <v>2097.52</v>
      </c>
      <c r="C142" s="7">
        <f>((B142/B141-1)*100)</f>
        <v>0.4083312988573562</v>
      </c>
      <c r="D142" s="7">
        <f>((B142/B$140-1)*100)</f>
        <v>1.4839006217190365</v>
      </c>
      <c r="E142" s="7">
        <f>(((B142/B130)-1)*100)</f>
        <v>7.3520756242738905</v>
      </c>
      <c r="F142" s="7">
        <v>993.25</v>
      </c>
      <c r="G142" s="8">
        <f>((F142/F141-1)*100)</f>
        <v>-0.33214257044231754</v>
      </c>
      <c r="H142" s="8">
        <f>((F142/F$140-1)*100)</f>
        <v>0.23210050961197659</v>
      </c>
      <c r="I142" s="8">
        <f>(((F142/F130)-1)*100)</f>
        <v>6.95287935564457</v>
      </c>
      <c r="J142" s="7">
        <v>1026.96</v>
      </c>
      <c r="K142" s="8">
        <f>((J142/J141-1)*100)</f>
        <v>1.1454403986881134</v>
      </c>
      <c r="L142" s="8">
        <f>((J142/J$140-1)*100)</f>
        <v>2.6847046824849397</v>
      </c>
      <c r="M142" s="8">
        <f>(((J142/J130)-1)*100)</f>
        <v>7.9760277573336147</v>
      </c>
      <c r="N142" s="7">
        <v>67.28</v>
      </c>
      <c r="O142" s="8">
        <f>((N142/N141-1)*100)</f>
        <v>0.44789489399821303</v>
      </c>
      <c r="P142" s="8">
        <f>((N142/N$140-1)*100)</f>
        <v>1.4475271411338975</v>
      </c>
      <c r="Q142" s="8">
        <f>(((N142/N130)-1)*100)</f>
        <v>4.3424317617865915</v>
      </c>
      <c r="R142" s="7">
        <v>10.02</v>
      </c>
      <c r="S142" s="8">
        <f>((R142/R141-1)*100)</f>
        <v>-0.98814229249011287</v>
      </c>
      <c r="T142" s="8">
        <f>((R142/R$140-1)*100)</f>
        <v>5.8078141499471991</v>
      </c>
      <c r="U142" s="23">
        <f>(((R142/R130)-1)*100)</f>
        <v>4.2663891779396446</v>
      </c>
    </row>
    <row r="143" spans="1:21" ht="14.25" hidden="1" customHeight="1" x14ac:dyDescent="0.25">
      <c r="A143" s="29" t="s">
        <v>22</v>
      </c>
      <c r="B143" s="7"/>
      <c r="C143" s="7">
        <f>((B143/B142-1)*100)</f>
        <v>-100</v>
      </c>
      <c r="D143" s="7">
        <f t="shared" ref="D143:D152" si="270">((B143/B$140-1)*100)</f>
        <v>-100</v>
      </c>
      <c r="E143" s="7">
        <f>(((B143/B131)-1)*100)</f>
        <v>-100</v>
      </c>
      <c r="F143" s="7"/>
      <c r="G143" s="8">
        <f>((F143/F142-1)*100)</f>
        <v>-100</v>
      </c>
      <c r="H143" s="8">
        <f t="shared" ref="H143:H152" si="271">((F143/F$140-1)*100)</f>
        <v>-100</v>
      </c>
      <c r="I143" s="8">
        <f>(((F143/F131)-1)*100)</f>
        <v>-100</v>
      </c>
      <c r="J143" s="7"/>
      <c r="K143" s="8">
        <f>((J143/J142-1)*100)</f>
        <v>-100</v>
      </c>
      <c r="L143" s="8">
        <f t="shared" ref="L143:L152" si="272">((J143/J$140-1)*100)</f>
        <v>-100</v>
      </c>
      <c r="M143" s="8">
        <f>(((J143/J131)-1)*100)</f>
        <v>-100</v>
      </c>
      <c r="N143" s="7"/>
      <c r="O143" s="8">
        <f>((N143/N142-1)*100)</f>
        <v>-100</v>
      </c>
      <c r="P143" s="8">
        <f t="shared" ref="P143:P152" si="273">((N143/N$140-1)*100)</f>
        <v>-100</v>
      </c>
      <c r="Q143" s="8">
        <f>(((N143/N131)-1)*100)</f>
        <v>-100</v>
      </c>
      <c r="R143" s="7"/>
      <c r="S143" s="8">
        <f>((R143/R142-1)*100)</f>
        <v>-100</v>
      </c>
      <c r="T143" s="8">
        <f t="shared" ref="T143:T152" si="274">((R143/R$140-1)*100)</f>
        <v>-100</v>
      </c>
      <c r="U143" s="23">
        <f>(((R143/R131)-1)*100)</f>
        <v>-100</v>
      </c>
    </row>
    <row r="144" spans="1:21" ht="14.25" hidden="1" customHeight="1" x14ac:dyDescent="0.25">
      <c r="A144" s="29" t="s">
        <v>23</v>
      </c>
      <c r="B144" s="7"/>
      <c r="C144" s="7" t="e">
        <f t="shared" ref="C144:C147" si="275">((B144/B143-1)*100)</f>
        <v>#DIV/0!</v>
      </c>
      <c r="D144" s="7">
        <f t="shared" si="270"/>
        <v>-100</v>
      </c>
      <c r="E144" s="7">
        <f t="shared" ref="E144:E147" si="276">(((B144/B132)-1)*100)</f>
        <v>-100</v>
      </c>
      <c r="F144" s="7"/>
      <c r="G144" s="8" t="e">
        <f t="shared" ref="G144" si="277">((F144/F143-1)*100)</f>
        <v>#DIV/0!</v>
      </c>
      <c r="H144" s="8">
        <f t="shared" si="271"/>
        <v>-100</v>
      </c>
      <c r="I144" s="8">
        <f t="shared" ref="I144" si="278">(((F144/F132)-1)*100)</f>
        <v>-100</v>
      </c>
      <c r="J144" s="7"/>
      <c r="K144" s="8" t="e">
        <f t="shared" ref="K144:K151" si="279">((J144/J143-1)*100)</f>
        <v>#DIV/0!</v>
      </c>
      <c r="L144" s="8">
        <f t="shared" si="272"/>
        <v>-100</v>
      </c>
      <c r="M144" s="8">
        <f t="shared" ref="M144" si="280">(((J144/J132)-1)*100)</f>
        <v>-100</v>
      </c>
      <c r="N144" s="7"/>
      <c r="O144" s="8" t="e">
        <f t="shared" ref="O144" si="281">((N144/N143-1)*100)</f>
        <v>#DIV/0!</v>
      </c>
      <c r="P144" s="8">
        <f t="shared" si="273"/>
        <v>-100</v>
      </c>
      <c r="Q144" s="8">
        <f t="shared" ref="Q144" si="282">(((N144/N132)-1)*100)</f>
        <v>-100</v>
      </c>
      <c r="R144" s="7"/>
      <c r="S144" s="8" t="e">
        <f t="shared" ref="S144" si="283">((R144/R143-1)*100)</f>
        <v>#DIV/0!</v>
      </c>
      <c r="T144" s="8">
        <f t="shared" si="274"/>
        <v>-100</v>
      </c>
      <c r="U144" s="23">
        <f t="shared" ref="U144:U151" si="284">(((R144/R132)-1)*100)</f>
        <v>-100</v>
      </c>
    </row>
    <row r="145" spans="1:22" ht="15.75" hidden="1" customHeight="1" x14ac:dyDescent="0.25">
      <c r="A145" s="29" t="s">
        <v>24</v>
      </c>
      <c r="B145" s="7"/>
      <c r="C145" s="7" t="e">
        <f t="shared" si="275"/>
        <v>#DIV/0!</v>
      </c>
      <c r="D145" s="7">
        <f t="shared" si="270"/>
        <v>-100</v>
      </c>
      <c r="E145" s="7">
        <f t="shared" si="276"/>
        <v>-100</v>
      </c>
      <c r="F145" s="7"/>
      <c r="G145" s="8" t="e">
        <f>((F145/F144-1)*100)</f>
        <v>#DIV/0!</v>
      </c>
      <c r="H145" s="8">
        <f t="shared" si="271"/>
        <v>-100</v>
      </c>
      <c r="I145" s="8">
        <f>(((F145/F133)-1)*100)</f>
        <v>-100</v>
      </c>
      <c r="J145" s="7"/>
      <c r="K145" s="8" t="e">
        <f t="shared" si="279"/>
        <v>#DIV/0!</v>
      </c>
      <c r="L145" s="8">
        <f t="shared" si="272"/>
        <v>-100</v>
      </c>
      <c r="M145" s="8">
        <f>(((J145/J133)-1)*100)</f>
        <v>-100</v>
      </c>
      <c r="N145" s="7"/>
      <c r="O145" s="8" t="e">
        <f>((N145/N144-1)*100)</f>
        <v>#DIV/0!</v>
      </c>
      <c r="P145" s="8">
        <f t="shared" si="273"/>
        <v>-100</v>
      </c>
      <c r="Q145" s="8">
        <f>(((N145/N133)-1)*100)</f>
        <v>-100</v>
      </c>
      <c r="R145" s="7"/>
      <c r="S145" s="8" t="e">
        <f>((R145/R144-1)*100)</f>
        <v>#DIV/0!</v>
      </c>
      <c r="T145" s="8">
        <f t="shared" si="274"/>
        <v>-100</v>
      </c>
      <c r="U145" s="23">
        <f t="shared" si="284"/>
        <v>-100</v>
      </c>
    </row>
    <row r="146" spans="1:22" ht="14.25" hidden="1" customHeight="1" x14ac:dyDescent="0.25">
      <c r="A146" s="29" t="s">
        <v>25</v>
      </c>
      <c r="B146" s="7"/>
      <c r="C146" s="7" t="e">
        <f t="shared" si="275"/>
        <v>#DIV/0!</v>
      </c>
      <c r="D146" s="7">
        <f t="shared" si="270"/>
        <v>-100</v>
      </c>
      <c r="E146" s="7">
        <f t="shared" si="276"/>
        <v>-100</v>
      </c>
      <c r="F146" s="7"/>
      <c r="G146" s="8" t="e">
        <f>((F146/F145-1)*100)</f>
        <v>#DIV/0!</v>
      </c>
      <c r="H146" s="8">
        <f t="shared" si="271"/>
        <v>-100</v>
      </c>
      <c r="I146" s="8">
        <f>(((F146/F134)-1)*100)</f>
        <v>-100</v>
      </c>
      <c r="J146" s="7"/>
      <c r="K146" s="8" t="e">
        <f t="shared" si="279"/>
        <v>#DIV/0!</v>
      </c>
      <c r="L146" s="8">
        <f t="shared" si="272"/>
        <v>-100</v>
      </c>
      <c r="M146" s="8">
        <f>(((J146/J134)-1)*100)</f>
        <v>-100</v>
      </c>
      <c r="N146" s="7"/>
      <c r="O146" s="8" t="e">
        <f>((N146/N145-1)*100)</f>
        <v>#DIV/0!</v>
      </c>
      <c r="P146" s="8">
        <f t="shared" si="273"/>
        <v>-100</v>
      </c>
      <c r="Q146" s="8">
        <f>(((N146/N134)-1)*100)</f>
        <v>-100</v>
      </c>
      <c r="R146" s="7"/>
      <c r="S146" s="8" t="e">
        <f>((R146/R145-1)*100)</f>
        <v>#DIV/0!</v>
      </c>
      <c r="T146" s="8">
        <f t="shared" si="274"/>
        <v>-100</v>
      </c>
      <c r="U146" s="23">
        <f t="shared" si="284"/>
        <v>-100</v>
      </c>
    </row>
    <row r="147" spans="1:22" ht="14.25" hidden="1" customHeight="1" x14ac:dyDescent="0.25">
      <c r="A147" s="29" t="s">
        <v>26</v>
      </c>
      <c r="B147" s="7"/>
      <c r="C147" s="7" t="e">
        <f t="shared" si="275"/>
        <v>#DIV/0!</v>
      </c>
      <c r="D147" s="7">
        <f t="shared" si="270"/>
        <v>-100</v>
      </c>
      <c r="E147" s="7">
        <f t="shared" si="276"/>
        <v>-100</v>
      </c>
      <c r="F147" s="7"/>
      <c r="G147" s="8" t="e">
        <f>((F147/F146-1)*100)</f>
        <v>#DIV/0!</v>
      </c>
      <c r="H147" s="8">
        <f t="shared" si="271"/>
        <v>-100</v>
      </c>
      <c r="I147" s="8">
        <f>(((F147/F135)-1)*100)</f>
        <v>-100</v>
      </c>
      <c r="J147" s="7"/>
      <c r="K147" s="8" t="e">
        <f t="shared" si="279"/>
        <v>#DIV/0!</v>
      </c>
      <c r="L147" s="8">
        <f t="shared" si="272"/>
        <v>-100</v>
      </c>
      <c r="M147" s="8">
        <f>(((J147/J135)-1)*100)</f>
        <v>-100</v>
      </c>
      <c r="N147" s="7"/>
      <c r="O147" s="8" t="e">
        <f>((N147/N146-1)*100)</f>
        <v>#DIV/0!</v>
      </c>
      <c r="P147" s="8">
        <f t="shared" si="273"/>
        <v>-100</v>
      </c>
      <c r="Q147" s="8">
        <f>(((N147/N135)-1)*100)</f>
        <v>-100</v>
      </c>
      <c r="R147" s="7"/>
      <c r="S147" s="8" t="e">
        <f>((R147/R146-1)*100)</f>
        <v>#DIV/0!</v>
      </c>
      <c r="T147" s="8">
        <f t="shared" si="274"/>
        <v>-100</v>
      </c>
      <c r="U147" s="23">
        <f t="shared" si="284"/>
        <v>-100</v>
      </c>
    </row>
    <row r="148" spans="1:22" ht="14.25" hidden="1" customHeight="1" x14ac:dyDescent="0.25">
      <c r="A148" s="29" t="s">
        <v>27</v>
      </c>
      <c r="B148" s="7"/>
      <c r="C148" s="7" t="e">
        <f>((B148/B147-1)*100)</f>
        <v>#DIV/0!</v>
      </c>
      <c r="D148" s="7">
        <f t="shared" si="270"/>
        <v>-100</v>
      </c>
      <c r="E148" s="7">
        <f>(((B148/B136)-1)*100)</f>
        <v>-100</v>
      </c>
      <c r="F148" s="7"/>
      <c r="G148" s="8" t="e">
        <f>((F148/F147-1)*100)</f>
        <v>#DIV/0!</v>
      </c>
      <c r="H148" s="8">
        <f t="shared" si="271"/>
        <v>-100</v>
      </c>
      <c r="I148" s="8">
        <f>(((F148/F136)-1)*100)</f>
        <v>-100</v>
      </c>
      <c r="J148" s="7"/>
      <c r="K148" s="8" t="e">
        <f t="shared" si="279"/>
        <v>#DIV/0!</v>
      </c>
      <c r="L148" s="8">
        <f t="shared" si="272"/>
        <v>-100</v>
      </c>
      <c r="M148" s="8">
        <f>(((J148/J136)-1)*100)</f>
        <v>-100</v>
      </c>
      <c r="N148" s="7"/>
      <c r="O148" s="8" t="e">
        <f>((N148/N147-1)*100)</f>
        <v>#DIV/0!</v>
      </c>
      <c r="P148" s="8">
        <f t="shared" si="273"/>
        <v>-100</v>
      </c>
      <c r="Q148" s="8">
        <f>(((N148/N136)-1)*100)</f>
        <v>-100</v>
      </c>
      <c r="R148" s="7"/>
      <c r="S148" s="8" t="e">
        <f>((R148/R147-1)*100)</f>
        <v>#DIV/0!</v>
      </c>
      <c r="T148" s="8">
        <f t="shared" si="274"/>
        <v>-100</v>
      </c>
      <c r="U148" s="23">
        <f t="shared" si="284"/>
        <v>-100</v>
      </c>
    </row>
    <row r="149" spans="1:22" ht="14.25" hidden="1" customHeight="1" x14ac:dyDescent="0.25">
      <c r="A149" s="29" t="s">
        <v>28</v>
      </c>
      <c r="B149" s="7"/>
      <c r="C149" s="7" t="e">
        <f t="shared" ref="C149:C151" si="285">((B149/B148-1)*100)</f>
        <v>#DIV/0!</v>
      </c>
      <c r="D149" s="7">
        <f t="shared" si="270"/>
        <v>-100</v>
      </c>
      <c r="E149" s="7">
        <f t="shared" ref="E149:E151" si="286">(((B149/B137)-1)*100)</f>
        <v>-100</v>
      </c>
      <c r="F149" s="7"/>
      <c r="G149" s="8" t="e">
        <f t="shared" ref="G149:G151" si="287">((F149/F148-1)*100)</f>
        <v>#DIV/0!</v>
      </c>
      <c r="H149" s="8">
        <f t="shared" si="271"/>
        <v>-100</v>
      </c>
      <c r="I149" s="8">
        <f t="shared" ref="I149:I151" si="288">(((F149/F137)-1)*100)</f>
        <v>-100</v>
      </c>
      <c r="J149" s="7"/>
      <c r="K149" s="8" t="e">
        <f t="shared" si="279"/>
        <v>#DIV/0!</v>
      </c>
      <c r="L149" s="8">
        <f t="shared" si="272"/>
        <v>-100</v>
      </c>
      <c r="M149" s="8">
        <f t="shared" ref="M149:M151" si="289">(((J149/J137)-1)*100)</f>
        <v>-100</v>
      </c>
      <c r="N149" s="7"/>
      <c r="O149" s="8" t="e">
        <f t="shared" ref="O149:O151" si="290">((N149/N148-1)*100)</f>
        <v>#DIV/0!</v>
      </c>
      <c r="P149" s="8">
        <f t="shared" si="273"/>
        <v>-100</v>
      </c>
      <c r="Q149" s="8">
        <f t="shared" ref="Q149:Q151" si="291">(((N149/N137)-1)*100)</f>
        <v>-100</v>
      </c>
      <c r="R149" s="7"/>
      <c r="S149" s="8" t="e">
        <f t="shared" ref="S149:S151" si="292">((R149/R148-1)*100)</f>
        <v>#DIV/0!</v>
      </c>
      <c r="T149" s="8">
        <f t="shared" si="274"/>
        <v>-100</v>
      </c>
      <c r="U149" s="23">
        <f t="shared" si="284"/>
        <v>-100</v>
      </c>
    </row>
    <row r="150" spans="1:22" ht="14.25" hidden="1" customHeight="1" x14ac:dyDescent="0.25">
      <c r="A150" s="29" t="s">
        <v>29</v>
      </c>
      <c r="B150" s="7"/>
      <c r="C150" s="7" t="e">
        <f t="shared" si="285"/>
        <v>#DIV/0!</v>
      </c>
      <c r="D150" s="7">
        <f t="shared" si="270"/>
        <v>-100</v>
      </c>
      <c r="E150" s="7">
        <f t="shared" si="286"/>
        <v>-100</v>
      </c>
      <c r="F150" s="7"/>
      <c r="G150" s="8" t="e">
        <f t="shared" si="287"/>
        <v>#DIV/0!</v>
      </c>
      <c r="H150" s="8">
        <f t="shared" si="271"/>
        <v>-100</v>
      </c>
      <c r="I150" s="8">
        <f t="shared" si="288"/>
        <v>-100</v>
      </c>
      <c r="J150" s="7"/>
      <c r="K150" s="8" t="e">
        <f t="shared" si="279"/>
        <v>#DIV/0!</v>
      </c>
      <c r="L150" s="8">
        <f t="shared" si="272"/>
        <v>-100</v>
      </c>
      <c r="M150" s="8">
        <f t="shared" si="289"/>
        <v>-100</v>
      </c>
      <c r="N150" s="7"/>
      <c r="O150" s="8" t="e">
        <f t="shared" si="290"/>
        <v>#DIV/0!</v>
      </c>
      <c r="P150" s="8">
        <f t="shared" si="273"/>
        <v>-100</v>
      </c>
      <c r="Q150" s="8">
        <f t="shared" si="291"/>
        <v>-100</v>
      </c>
      <c r="R150" s="7"/>
      <c r="S150" s="8" t="e">
        <f t="shared" si="292"/>
        <v>#DIV/0!</v>
      </c>
      <c r="T150" s="8">
        <f t="shared" si="274"/>
        <v>-100</v>
      </c>
      <c r="U150" s="23">
        <f t="shared" si="284"/>
        <v>-100</v>
      </c>
    </row>
    <row r="151" spans="1:22" ht="14.25" hidden="1" customHeight="1" x14ac:dyDescent="0.25">
      <c r="A151" s="29" t="s">
        <v>30</v>
      </c>
      <c r="B151" s="7"/>
      <c r="C151" s="7" t="e">
        <f t="shared" si="285"/>
        <v>#DIV/0!</v>
      </c>
      <c r="D151" s="7">
        <f t="shared" si="270"/>
        <v>-100</v>
      </c>
      <c r="E151" s="7">
        <f t="shared" si="286"/>
        <v>-100</v>
      </c>
      <c r="F151" s="7"/>
      <c r="G151" s="8" t="e">
        <f t="shared" si="287"/>
        <v>#DIV/0!</v>
      </c>
      <c r="H151" s="8">
        <f t="shared" si="271"/>
        <v>-100</v>
      </c>
      <c r="I151" s="8">
        <f t="shared" si="288"/>
        <v>-100</v>
      </c>
      <c r="J151" s="7"/>
      <c r="K151" s="8" t="e">
        <f t="shared" si="279"/>
        <v>#DIV/0!</v>
      </c>
      <c r="L151" s="8">
        <f t="shared" si="272"/>
        <v>-100</v>
      </c>
      <c r="M151" s="8">
        <f t="shared" si="289"/>
        <v>-100</v>
      </c>
      <c r="N151" s="7"/>
      <c r="O151" s="8" t="e">
        <f t="shared" si="290"/>
        <v>#DIV/0!</v>
      </c>
      <c r="P151" s="8">
        <f t="shared" si="273"/>
        <v>-100</v>
      </c>
      <c r="Q151" s="8">
        <f t="shared" si="291"/>
        <v>-100</v>
      </c>
      <c r="R151" s="7"/>
      <c r="S151" s="8" t="e">
        <f t="shared" si="292"/>
        <v>#DIV/0!</v>
      </c>
      <c r="T151" s="8">
        <f t="shared" si="274"/>
        <v>-100</v>
      </c>
      <c r="U151" s="23">
        <f t="shared" si="284"/>
        <v>-100</v>
      </c>
    </row>
    <row r="152" spans="1:22" ht="14.25" hidden="1" customHeight="1" x14ac:dyDescent="0.25">
      <c r="A152" s="29" t="s">
        <v>13</v>
      </c>
      <c r="B152" s="19"/>
      <c r="C152" s="7" t="e">
        <f>((B152/B151-1)*100)</f>
        <v>#DIV/0!</v>
      </c>
      <c r="D152" s="7">
        <f t="shared" si="270"/>
        <v>-100</v>
      </c>
      <c r="E152" s="7">
        <f>(((B152/B140)-1)*100)</f>
        <v>-100</v>
      </c>
      <c r="F152" s="19"/>
      <c r="G152" s="20" t="e">
        <f>((F152/F151-1)*100)</f>
        <v>#DIV/0!</v>
      </c>
      <c r="H152" s="8">
        <f t="shared" si="271"/>
        <v>-100</v>
      </c>
      <c r="I152" s="20">
        <f>(((F152/F140)-1)*100)</f>
        <v>-100</v>
      </c>
      <c r="J152" s="19"/>
      <c r="K152" s="20" t="e">
        <f>((J152/J151-1)*100)</f>
        <v>#DIV/0!</v>
      </c>
      <c r="L152" s="8">
        <f t="shared" si="272"/>
        <v>-100</v>
      </c>
      <c r="M152" s="20">
        <f>(((J152/J140)-1)*100)</f>
        <v>-100</v>
      </c>
      <c r="N152" s="19"/>
      <c r="O152" s="20" t="e">
        <f>((N152/N151-1)*100)</f>
        <v>#DIV/0!</v>
      </c>
      <c r="P152" s="8">
        <f t="shared" si="273"/>
        <v>-100</v>
      </c>
      <c r="Q152" s="20">
        <f>(((N152/N140)-1)*100)</f>
        <v>-100</v>
      </c>
      <c r="R152" s="19"/>
      <c r="S152" s="20" t="e">
        <f>((R152/R151-1)*100)</f>
        <v>#DIV/0!</v>
      </c>
      <c r="T152" s="8">
        <f t="shared" si="274"/>
        <v>-100</v>
      </c>
      <c r="U152" s="30">
        <f>(((R152/R140)-1)*100)</f>
        <v>-100</v>
      </c>
    </row>
    <row r="153" spans="1:22" ht="14.25" customHeight="1" x14ac:dyDescent="0.25">
      <c r="A153" s="10" t="s">
        <v>14</v>
      </c>
      <c r="B153" s="11"/>
      <c r="C153" s="11"/>
      <c r="D153" s="11"/>
      <c r="E153" s="11"/>
      <c r="F153" s="12"/>
      <c r="G153" s="11"/>
      <c r="H153" s="11"/>
      <c r="I153" s="11"/>
      <c r="J153" s="12"/>
      <c r="K153" s="11"/>
      <c r="L153" s="11"/>
      <c r="M153" s="11"/>
      <c r="N153" s="12"/>
      <c r="O153" s="11"/>
      <c r="P153" s="11"/>
      <c r="Q153" s="11"/>
      <c r="R153" s="12"/>
      <c r="S153" s="11"/>
      <c r="T153" s="11"/>
      <c r="U153" s="11"/>
    </row>
    <row r="154" spans="1:22" ht="14.25" customHeight="1" x14ac:dyDescent="0.25">
      <c r="A154" s="13" t="s">
        <v>18</v>
      </c>
      <c r="B154" s="14"/>
      <c r="C154" s="14"/>
      <c r="D154" s="14"/>
      <c r="E154" s="14"/>
      <c r="F154" s="15"/>
      <c r="G154" s="14"/>
      <c r="H154" s="14"/>
      <c r="I154" s="14"/>
      <c r="J154" s="15"/>
      <c r="K154" s="14"/>
      <c r="L154" s="14"/>
      <c r="M154" s="14"/>
      <c r="N154" s="15"/>
      <c r="O154" s="14"/>
      <c r="P154" s="14"/>
      <c r="Q154" s="14"/>
      <c r="R154" s="15"/>
      <c r="S154" s="14"/>
      <c r="T154" s="14"/>
      <c r="U154" s="14"/>
    </row>
    <row r="155" spans="1:22" x14ac:dyDescent="0.25">
      <c r="A155" s="16" t="s">
        <v>19</v>
      </c>
      <c r="B155" s="14"/>
      <c r="C155" s="14"/>
      <c r="D155" s="14"/>
      <c r="E155" s="14"/>
      <c r="F155" s="15"/>
      <c r="G155" s="14"/>
      <c r="H155" s="14"/>
      <c r="I155" s="14"/>
      <c r="J155" s="34"/>
      <c r="K155" s="14"/>
      <c r="L155" s="33"/>
      <c r="M155" s="14"/>
      <c r="N155" s="15"/>
      <c r="O155" s="14"/>
      <c r="P155" s="14"/>
      <c r="Q155" s="14"/>
      <c r="R155" s="15"/>
      <c r="S155" s="14"/>
      <c r="T155" s="14"/>
      <c r="U155" s="14"/>
    </row>
    <row r="156" spans="1:22" x14ac:dyDescent="0.25">
      <c r="A156" s="13" t="s">
        <v>15</v>
      </c>
      <c r="B156" s="14"/>
      <c r="C156" s="14"/>
      <c r="D156" s="14"/>
      <c r="E156" s="14"/>
      <c r="F156" s="15"/>
      <c r="G156" s="14"/>
      <c r="H156" s="33"/>
      <c r="I156" s="14"/>
      <c r="J156" s="15"/>
      <c r="K156" s="33"/>
      <c r="L156" s="14"/>
      <c r="M156" s="14"/>
      <c r="N156" s="15"/>
      <c r="O156" s="14"/>
      <c r="P156" s="14"/>
      <c r="Q156" s="14"/>
      <c r="R156" s="15"/>
      <c r="S156" s="14"/>
      <c r="T156" s="14"/>
      <c r="U156" s="14"/>
    </row>
    <row r="157" spans="1:22" x14ac:dyDescent="0.25">
      <c r="J157" s="32"/>
      <c r="V157" s="32"/>
    </row>
    <row r="158" spans="1:22" ht="16.5" customHeight="1" x14ac:dyDescent="0.25">
      <c r="O158" s="32"/>
    </row>
  </sheetData>
  <mergeCells count="18">
    <mergeCell ref="A2:U2"/>
    <mergeCell ref="J5:J6"/>
    <mergeCell ref="K5:M5"/>
    <mergeCell ref="N5:N6"/>
    <mergeCell ref="O5:Q5"/>
    <mergeCell ref="R5:R6"/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2025-04-03T18:24:27Z</dcterms:modified>
</cp:coreProperties>
</file>