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E4D27ACF-360B-493A-A2E6-F87B02B2F37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rasil" sheetId="1" r:id="rId1"/>
  </sheets>
  <definedNames>
    <definedName name="_xlnm.Print_Area" localSheetId="0">Brasil!$A$1:$E$75</definedName>
    <definedName name="_xlnm.Print_Titles" localSheetId="0">Brasil!$1:$7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72" i="1" l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B20" i="1"/>
  <c r="D21" i="1"/>
  <c r="B33" i="1"/>
  <c r="D72" i="1" l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D32" i="1"/>
  <c r="D31" i="1"/>
  <c r="D30" i="1"/>
  <c r="D29" i="1"/>
  <c r="D28" i="1"/>
  <c r="D27" i="1"/>
  <c r="D26" i="1"/>
  <c r="D25" i="1"/>
  <c r="D24" i="1"/>
  <c r="D23" i="1"/>
  <c r="D22" i="1"/>
  <c r="C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1"/>
  <c r="D33" i="1"/>
  <c r="D20" i="1"/>
  <c r="D59" i="1"/>
  <c r="E20" i="1" l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59" i="1" l="1"/>
</calcChain>
</file>

<file path=xl/sharedStrings.xml><?xml version="1.0" encoding="utf-8"?>
<sst xmlns="http://schemas.openxmlformats.org/spreadsheetml/2006/main" count="77" uniqueCount="35">
  <si>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</si>
  <si>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</si>
  <si>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</si>
  <si>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</si>
  <si>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</si>
  <si>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</si>
  <si>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</si>
  <si>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</si>
  <si>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</si>
  <si>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</si>
  <si>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</si>
  <si>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</si>
  <si>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</si>
  <si>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</si>
  <si>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</si>
  <si>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</si>
  <si>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</si>
  <si>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</si>
  <si>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</si>
  <si>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</si>
  <si>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</si>
  <si>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</si>
  <si>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</si>
  <si>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</si>
  <si>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</si>
  <si>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</si>
  <si>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</si>
  <si>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</si>
  <si>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</si>
  <si>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2024*</t>
  </si>
  <si>
    <t>2023</t>
  </si>
  <si>
    <t>24 JAN</t>
  </si>
  <si>
    <t xml:space="preserve"> </t>
  </si>
  <si>
    <t>OUT*</t>
  </si>
  <si>
    <t>(*) Os totais de admissões, desligamentos e saldos referem-se ao valores de janeiro a setembro com ajustes somados aos valores de admissões, desligamentos e saldos de outubro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</si>
</sst>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rgb="FFD0CECE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3" fontId="9" fillId="5" borderId="0" xfId="1" applyNumberFormat="1" applyFill="1"/>
    <xf numFmtId="0" fontId="9" fillId="5" borderId="0" xfId="1" applyFill="1"/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showGridLines="0" tabSelected="1" zoomScaleNormal="100" workbookViewId="0">
      <pane ySplit="7" topLeftCell="A65" activePane="bottomLeft" state="frozen"/>
      <selection pane="bottomLeft" activeCell="B78" sqref="B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6" max="6" width="12.140625" customWidth="1"/>
  </cols>
  <sheetData>
    <row r="1" spans="1:17" ht="36" customHeight="1" x14ac:dyDescent="0.2">
      <c r="A1" s="25" t="s">
        <v>0</v>
      </c>
      <c r="B1" s="25"/>
      <c r="C1" s="25"/>
      <c r="D1" s="25"/>
      <c r="E1" s="25"/>
    </row>
    <row r="2" spans="1:17" ht="12" customHeight="1" x14ac:dyDescent="0.2">
      <c r="A2" s="26" t="s">
        <v>1</v>
      </c>
      <c r="B2" s="26"/>
      <c r="C2" s="26"/>
      <c r="D2" s="26"/>
      <c r="E2" s="26"/>
    </row>
    <row r="3" spans="1:17" ht="6" customHeight="1" x14ac:dyDescent="0.2">
      <c r="A3" s="1"/>
      <c r="B3" s="1"/>
      <c r="C3" s="1"/>
      <c r="D3" s="1"/>
      <c r="E3" s="1"/>
    </row>
    <row r="4" spans="1:17" ht="15.75" customHeight="1" x14ac:dyDescent="0.25">
      <c r="A4" s="27" t="s">
        <v>2</v>
      </c>
      <c r="B4" s="27"/>
      <c r="C4" s="27"/>
      <c r="D4" s="27"/>
      <c r="E4" s="27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2" customHeight="1" x14ac:dyDescent="0.2">
      <c r="A5" s="1"/>
      <c r="B5" s="1"/>
      <c r="C5" s="1"/>
      <c r="D5" s="1"/>
      <c r="E5" s="1"/>
    </row>
    <row r="6" spans="1:17" ht="18" customHeight="1" x14ac:dyDescent="0.2">
      <c r="A6" s="28" t="s">
        <v>3</v>
      </c>
      <c r="B6" s="29" t="s">
        <v>4</v>
      </c>
      <c r="C6" s="28" t="s">
        <v>5</v>
      </c>
      <c r="D6" s="30" t="s">
        <v>6</v>
      </c>
      <c r="E6" s="30" t="s">
        <v>7</v>
      </c>
    </row>
    <row r="7" spans="1:17" ht="20.25" customHeight="1" x14ac:dyDescent="0.2">
      <c r="A7" s="28"/>
      <c r="B7" s="29"/>
      <c r="C7" s="28"/>
      <c r="D7" s="30"/>
      <c r="E7" s="30"/>
    </row>
    <row r="8" spans="1:17" ht="15" customHeight="1" x14ac:dyDescent="0.2">
      <c r="A8" s="2" t="s">
        <v>8</v>
      </c>
      <c r="B8" s="3">
        <v>154771</v>
      </c>
      <c r="C8" s="3">
        <v>119922</v>
      </c>
      <c r="D8" s="4">
        <f t="shared" ref="D8:D19" si="0">B8-C8</f>
        <v>34849</v>
      </c>
      <c r="E8" s="4">
        <v>2093566</v>
      </c>
    </row>
    <row r="9" spans="1:17" ht="15" customHeight="1" x14ac:dyDescent="0.2">
      <c r="A9" s="2" t="s">
        <v>9</v>
      </c>
      <c r="B9" s="3">
        <v>147086</v>
      </c>
      <c r="C9" s="3">
        <v>122107</v>
      </c>
      <c r="D9" s="4">
        <f t="shared" si="0"/>
        <v>24979</v>
      </c>
      <c r="E9" s="4">
        <f t="shared" ref="E9:E19" si="1">E8+D9</f>
        <v>2118545</v>
      </c>
    </row>
    <row r="10" spans="1:17" ht="15" customHeight="1" x14ac:dyDescent="0.2">
      <c r="A10" s="2" t="s">
        <v>10</v>
      </c>
      <c r="B10" s="3">
        <v>133776</v>
      </c>
      <c r="C10" s="3">
        <v>152527</v>
      </c>
      <c r="D10" s="4">
        <f t="shared" si="0"/>
        <v>-18751</v>
      </c>
      <c r="E10" s="4">
        <f t="shared" si="1"/>
        <v>2099794</v>
      </c>
    </row>
    <row r="11" spans="1:17" ht="15" customHeight="1" x14ac:dyDescent="0.2">
      <c r="A11" s="2" t="s">
        <v>11</v>
      </c>
      <c r="B11" s="3">
        <v>64515</v>
      </c>
      <c r="C11" s="3">
        <v>139036</v>
      </c>
      <c r="D11" s="4">
        <f t="shared" si="0"/>
        <v>-74521</v>
      </c>
      <c r="E11" s="4">
        <f t="shared" si="1"/>
        <v>2025273</v>
      </c>
    </row>
    <row r="12" spans="1:17" ht="15" customHeight="1" x14ac:dyDescent="0.2">
      <c r="A12" s="2" t="s">
        <v>12</v>
      </c>
      <c r="B12" s="3">
        <v>91126</v>
      </c>
      <c r="C12" s="3">
        <v>115030</v>
      </c>
      <c r="D12" s="4">
        <f t="shared" si="0"/>
        <v>-23904</v>
      </c>
      <c r="E12" s="4">
        <f t="shared" si="1"/>
        <v>2001369</v>
      </c>
    </row>
    <row r="13" spans="1:17" ht="15" customHeight="1" x14ac:dyDescent="0.2">
      <c r="A13" s="2" t="s">
        <v>13</v>
      </c>
      <c r="B13" s="3">
        <v>119902</v>
      </c>
      <c r="C13" s="3">
        <v>105306</v>
      </c>
      <c r="D13" s="4">
        <f t="shared" si="0"/>
        <v>14596</v>
      </c>
      <c r="E13" s="4">
        <f t="shared" si="1"/>
        <v>2015965</v>
      </c>
    </row>
    <row r="14" spans="1:17" ht="15" customHeight="1" x14ac:dyDescent="0.2">
      <c r="A14" s="2" t="s">
        <v>14</v>
      </c>
      <c r="B14" s="3">
        <v>146162</v>
      </c>
      <c r="C14" s="3">
        <v>106736</v>
      </c>
      <c r="D14" s="4">
        <f t="shared" si="0"/>
        <v>39426</v>
      </c>
      <c r="E14" s="4">
        <f t="shared" si="1"/>
        <v>2055391</v>
      </c>
    </row>
    <row r="15" spans="1:17" ht="15" customHeight="1" x14ac:dyDescent="0.2">
      <c r="A15" s="2" t="s">
        <v>15</v>
      </c>
      <c r="B15" s="5">
        <v>158757</v>
      </c>
      <c r="C15" s="3">
        <v>108762</v>
      </c>
      <c r="D15" s="4">
        <f t="shared" si="0"/>
        <v>49995</v>
      </c>
      <c r="E15" s="4">
        <f t="shared" si="1"/>
        <v>2105386</v>
      </c>
    </row>
    <row r="16" spans="1:17" ht="15" customHeight="1" x14ac:dyDescent="0.2">
      <c r="A16" s="2" t="s">
        <v>16</v>
      </c>
      <c r="B16" s="3">
        <v>164184</v>
      </c>
      <c r="C16" s="3">
        <v>117345</v>
      </c>
      <c r="D16" s="4">
        <f t="shared" si="0"/>
        <v>46839</v>
      </c>
      <c r="E16" s="4">
        <f t="shared" si="1"/>
        <v>2152225</v>
      </c>
    </row>
    <row r="17" spans="1:5" ht="15" customHeight="1" x14ac:dyDescent="0.2">
      <c r="A17" s="2" t="s">
        <v>17</v>
      </c>
      <c r="B17" s="3">
        <v>166117</v>
      </c>
      <c r="C17" s="3">
        <v>130686</v>
      </c>
      <c r="D17" s="4">
        <f t="shared" si="0"/>
        <v>35431</v>
      </c>
      <c r="E17" s="4">
        <f t="shared" si="1"/>
        <v>2187656</v>
      </c>
    </row>
    <row r="18" spans="1:5" ht="15" customHeight="1" x14ac:dyDescent="0.2">
      <c r="A18" s="2" t="s">
        <v>18</v>
      </c>
      <c r="B18" s="3">
        <v>149131</v>
      </c>
      <c r="C18" s="3">
        <v>132557</v>
      </c>
      <c r="D18" s="4">
        <f t="shared" si="0"/>
        <v>16574</v>
      </c>
      <c r="E18" s="4">
        <f t="shared" si="1"/>
        <v>2204230</v>
      </c>
    </row>
    <row r="19" spans="1:5" ht="15" customHeight="1" x14ac:dyDescent="0.2">
      <c r="A19" s="2" t="s">
        <v>19</v>
      </c>
      <c r="B19" s="3">
        <v>100041</v>
      </c>
      <c r="C19" s="3">
        <v>150825</v>
      </c>
      <c r="D19" s="4">
        <f t="shared" si="0"/>
        <v>-50784</v>
      </c>
      <c r="E19" s="4">
        <f t="shared" si="1"/>
        <v>2153446</v>
      </c>
    </row>
    <row r="20" spans="1:5" ht="15" customHeight="1" x14ac:dyDescent="0.2">
      <c r="A20" s="6" t="s">
        <v>20</v>
      </c>
      <c r="B20" s="7">
        <f>SUM(B8:B19)</f>
        <v>1595568</v>
      </c>
      <c r="C20" s="7">
        <f>SUM(C8:C19)</f>
        <v>1500839</v>
      </c>
      <c r="D20" s="8">
        <f>SUM(D8:D19)</f>
        <v>94729</v>
      </c>
      <c r="E20" s="8">
        <f>E19</f>
        <v>2153446</v>
      </c>
    </row>
    <row r="21" spans="1:5" ht="15" customHeight="1" x14ac:dyDescent="0.2">
      <c r="A21" s="9" t="s">
        <v>21</v>
      </c>
      <c r="B21" s="10">
        <v>174729</v>
      </c>
      <c r="C21" s="10">
        <v>130216</v>
      </c>
      <c r="D21" s="11">
        <f t="shared" ref="D21:D32" si="2">B21-C21</f>
        <v>44513</v>
      </c>
      <c r="E21" s="11">
        <f>E19+D21</f>
        <v>2197959</v>
      </c>
    </row>
    <row r="22" spans="1:5" ht="15" customHeight="1" x14ac:dyDescent="0.2">
      <c r="A22" s="2" t="s">
        <v>9</v>
      </c>
      <c r="B22" s="5">
        <v>180761</v>
      </c>
      <c r="C22" s="3">
        <v>135277</v>
      </c>
      <c r="D22" s="4">
        <f t="shared" si="2"/>
        <v>45484</v>
      </c>
      <c r="E22" s="4">
        <f t="shared" ref="E22:E32" si="3">E21+D22</f>
        <v>2243443</v>
      </c>
    </row>
    <row r="23" spans="1:5" ht="15" customHeight="1" x14ac:dyDescent="0.2">
      <c r="A23" s="2" t="s">
        <v>10</v>
      </c>
      <c r="B23" s="3">
        <v>175931</v>
      </c>
      <c r="C23" s="3">
        <v>151566</v>
      </c>
      <c r="D23" s="4">
        <f t="shared" si="2"/>
        <v>24365</v>
      </c>
      <c r="E23" s="4">
        <f t="shared" si="3"/>
        <v>2267808</v>
      </c>
    </row>
    <row r="24" spans="1:5" ht="15" customHeight="1" x14ac:dyDescent="0.2">
      <c r="A24" s="2" t="s">
        <v>11</v>
      </c>
      <c r="B24" s="3">
        <v>159091</v>
      </c>
      <c r="C24" s="3">
        <v>136768</v>
      </c>
      <c r="D24" s="4">
        <f t="shared" si="2"/>
        <v>22323</v>
      </c>
      <c r="E24" s="4">
        <f t="shared" si="3"/>
        <v>2290131</v>
      </c>
    </row>
    <row r="25" spans="1:5" ht="15" customHeight="1" x14ac:dyDescent="0.2">
      <c r="A25" s="2" t="s">
        <v>12</v>
      </c>
      <c r="B25" s="3">
        <v>169752</v>
      </c>
      <c r="C25" s="3">
        <v>147414</v>
      </c>
      <c r="D25" s="4">
        <f t="shared" si="2"/>
        <v>22338</v>
      </c>
      <c r="E25" s="4">
        <f t="shared" si="3"/>
        <v>2312469</v>
      </c>
    </row>
    <row r="26" spans="1:5" ht="15" customHeight="1" x14ac:dyDescent="0.2">
      <c r="A26" s="2" t="s">
        <v>13</v>
      </c>
      <c r="B26" s="3">
        <v>171739</v>
      </c>
      <c r="C26" s="3">
        <v>147583</v>
      </c>
      <c r="D26" s="4">
        <f t="shared" si="2"/>
        <v>24156</v>
      </c>
      <c r="E26" s="4">
        <f t="shared" si="3"/>
        <v>2336625</v>
      </c>
    </row>
    <row r="27" spans="1:5" ht="15" customHeight="1" x14ac:dyDescent="0.2">
      <c r="A27" s="2" t="s">
        <v>14</v>
      </c>
      <c r="B27" s="3">
        <v>180828</v>
      </c>
      <c r="C27" s="12">
        <v>150187</v>
      </c>
      <c r="D27" s="4">
        <f t="shared" si="2"/>
        <v>30641</v>
      </c>
      <c r="E27" s="4">
        <f t="shared" si="3"/>
        <v>2367266</v>
      </c>
    </row>
    <row r="28" spans="1:5" ht="15" customHeight="1" x14ac:dyDescent="0.2">
      <c r="A28" s="2" t="s">
        <v>15</v>
      </c>
      <c r="B28" s="3">
        <v>187518</v>
      </c>
      <c r="C28" s="12">
        <v>152072</v>
      </c>
      <c r="D28" s="4">
        <f t="shared" si="2"/>
        <v>35446</v>
      </c>
      <c r="E28" s="4">
        <f t="shared" si="3"/>
        <v>2402712</v>
      </c>
    </row>
    <row r="29" spans="1:5" ht="15" customHeight="1" x14ac:dyDescent="0.2">
      <c r="A29" s="2" t="s">
        <v>16</v>
      </c>
      <c r="B29" s="3">
        <v>180958</v>
      </c>
      <c r="C29" s="13">
        <v>154016</v>
      </c>
      <c r="D29" s="4">
        <f t="shared" si="2"/>
        <v>26942</v>
      </c>
      <c r="E29" s="4">
        <f t="shared" si="3"/>
        <v>2429654</v>
      </c>
    </row>
    <row r="30" spans="1:5" ht="15" customHeight="1" x14ac:dyDescent="0.2">
      <c r="A30" s="2" t="s">
        <v>17</v>
      </c>
      <c r="B30" s="3">
        <v>174823</v>
      </c>
      <c r="C30" s="12">
        <v>159054</v>
      </c>
      <c r="D30" s="4">
        <f t="shared" si="2"/>
        <v>15769</v>
      </c>
      <c r="E30" s="4">
        <f t="shared" si="3"/>
        <v>2445423</v>
      </c>
    </row>
    <row r="31" spans="1:5" ht="15" customHeight="1" x14ac:dyDescent="0.2">
      <c r="A31" s="2" t="s">
        <v>18</v>
      </c>
      <c r="B31" s="3">
        <v>169639</v>
      </c>
      <c r="C31" s="12">
        <v>161330</v>
      </c>
      <c r="D31" s="4">
        <f t="shared" si="2"/>
        <v>8309</v>
      </c>
      <c r="E31" s="4">
        <f t="shared" si="3"/>
        <v>2453732</v>
      </c>
    </row>
    <row r="32" spans="1:5" ht="15" customHeight="1" x14ac:dyDescent="0.2">
      <c r="A32" s="2" t="s">
        <v>19</v>
      </c>
      <c r="B32" s="3">
        <v>117337</v>
      </c>
      <c r="C32" s="12">
        <v>172349</v>
      </c>
      <c r="D32" s="4">
        <f t="shared" si="2"/>
        <v>-55012</v>
      </c>
      <c r="E32" s="4">
        <f t="shared" si="3"/>
        <v>2398720</v>
      </c>
    </row>
    <row r="33" spans="1:5" ht="15" customHeight="1" x14ac:dyDescent="0.2">
      <c r="A33" s="6" t="s">
        <v>22</v>
      </c>
      <c r="B33" s="7">
        <f>SUM(B21:B32)</f>
        <v>2043106</v>
      </c>
      <c r="C33" s="7">
        <f>SUM(C21:C32)</f>
        <v>1797832</v>
      </c>
      <c r="D33" s="8">
        <f>SUM(D21:D32)</f>
        <v>245274</v>
      </c>
      <c r="E33" s="8">
        <f>E32</f>
        <v>2398720</v>
      </c>
    </row>
    <row r="34" spans="1:5" ht="15" customHeight="1" x14ac:dyDescent="0.2">
      <c r="A34" s="9" t="s">
        <v>23</v>
      </c>
      <c r="B34" s="10">
        <v>188293</v>
      </c>
      <c r="C34" s="10">
        <v>151130</v>
      </c>
      <c r="D34" s="11">
        <f t="shared" ref="D34:D45" si="4">B34-C34</f>
        <v>37163</v>
      </c>
      <c r="E34" s="11">
        <f>E32+D34</f>
        <v>2435883</v>
      </c>
    </row>
    <row r="35" spans="1:5" ht="15" customHeight="1" x14ac:dyDescent="0.2">
      <c r="A35" s="2" t="s">
        <v>9</v>
      </c>
      <c r="B35" s="3">
        <v>198742</v>
      </c>
      <c r="C35" s="3">
        <v>158967</v>
      </c>
      <c r="D35" s="4">
        <f t="shared" si="4"/>
        <v>39775</v>
      </c>
      <c r="E35" s="4">
        <f t="shared" ref="E35:E45" si="5">E34+D35</f>
        <v>2475658</v>
      </c>
    </row>
    <row r="36" spans="1:5" ht="15" customHeight="1" x14ac:dyDescent="0.2">
      <c r="A36" s="2" t="s">
        <v>10</v>
      </c>
      <c r="B36" s="3">
        <v>196191</v>
      </c>
      <c r="C36" s="5">
        <v>177248</v>
      </c>
      <c r="D36" s="4">
        <f t="shared" si="4"/>
        <v>18943</v>
      </c>
      <c r="E36" s="4">
        <f t="shared" si="5"/>
        <v>2494601</v>
      </c>
    </row>
    <row r="37" spans="1:5" ht="15" customHeight="1" x14ac:dyDescent="0.2">
      <c r="A37" s="2" t="s">
        <v>11</v>
      </c>
      <c r="B37" s="3">
        <v>183228</v>
      </c>
      <c r="C37" s="3">
        <v>157742</v>
      </c>
      <c r="D37" s="4">
        <f t="shared" si="4"/>
        <v>25486</v>
      </c>
      <c r="E37" s="4">
        <f t="shared" si="5"/>
        <v>2520087</v>
      </c>
    </row>
    <row r="38" spans="1:5" ht="15" customHeight="1" x14ac:dyDescent="0.2">
      <c r="A38" s="2" t="s">
        <v>12</v>
      </c>
      <c r="B38" s="3">
        <v>206614</v>
      </c>
      <c r="C38" s="3">
        <v>172762</v>
      </c>
      <c r="D38" s="4">
        <f t="shared" si="4"/>
        <v>33852</v>
      </c>
      <c r="E38" s="4">
        <f t="shared" si="5"/>
        <v>2553939</v>
      </c>
    </row>
    <row r="39" spans="1:5" ht="15" customHeight="1" x14ac:dyDescent="0.2">
      <c r="A39" s="2" t="s">
        <v>13</v>
      </c>
      <c r="B39" s="3">
        <v>196314</v>
      </c>
      <c r="C39" s="3">
        <v>166066</v>
      </c>
      <c r="D39" s="4">
        <f t="shared" si="4"/>
        <v>30248</v>
      </c>
      <c r="E39" s="4">
        <f t="shared" si="5"/>
        <v>2584187</v>
      </c>
    </row>
    <row r="40" spans="1:5" ht="15" customHeight="1" x14ac:dyDescent="0.2">
      <c r="A40" s="2" t="s">
        <v>14</v>
      </c>
      <c r="B40" s="3">
        <v>199625</v>
      </c>
      <c r="C40" s="12">
        <v>167297</v>
      </c>
      <c r="D40" s="4">
        <f t="shared" si="4"/>
        <v>32328</v>
      </c>
      <c r="E40" s="4">
        <f t="shared" si="5"/>
        <v>2616515</v>
      </c>
    </row>
    <row r="41" spans="1:5" ht="15" customHeight="1" x14ac:dyDescent="0.2">
      <c r="A41" s="2" t="s">
        <v>15</v>
      </c>
      <c r="B41" s="3">
        <v>214606</v>
      </c>
      <c r="C41" s="12">
        <v>178720</v>
      </c>
      <c r="D41" s="4">
        <f t="shared" si="4"/>
        <v>35886</v>
      </c>
      <c r="E41" s="4">
        <f t="shared" si="5"/>
        <v>2652401</v>
      </c>
    </row>
    <row r="42" spans="1:5" ht="15" customHeight="1" x14ac:dyDescent="0.2">
      <c r="A42" s="2" t="s">
        <v>16</v>
      </c>
      <c r="B42" s="3">
        <v>200750</v>
      </c>
      <c r="C42" s="12">
        <v>169049</v>
      </c>
      <c r="D42" s="4">
        <f t="shared" si="4"/>
        <v>31701</v>
      </c>
      <c r="E42" s="4">
        <f t="shared" si="5"/>
        <v>2684102</v>
      </c>
    </row>
    <row r="43" spans="1:5" ht="15" customHeight="1" x14ac:dyDescent="0.2">
      <c r="A43" s="2" t="s">
        <v>17</v>
      </c>
      <c r="B43" s="3">
        <v>177886</v>
      </c>
      <c r="C43" s="12">
        <v>172934</v>
      </c>
      <c r="D43" s="4">
        <f t="shared" si="4"/>
        <v>4952</v>
      </c>
      <c r="E43" s="4">
        <f t="shared" si="5"/>
        <v>2689054</v>
      </c>
    </row>
    <row r="44" spans="1:5" ht="15" customHeight="1" x14ac:dyDescent="0.2">
      <c r="A44" s="2" t="s">
        <v>18</v>
      </c>
      <c r="B44" s="3">
        <v>161260</v>
      </c>
      <c r="C44" s="12">
        <v>181534</v>
      </c>
      <c r="D44" s="4">
        <f t="shared" si="4"/>
        <v>-20274</v>
      </c>
      <c r="E44" s="4">
        <f t="shared" si="5"/>
        <v>2668780</v>
      </c>
    </row>
    <row r="45" spans="1:5" ht="15" customHeight="1" x14ac:dyDescent="0.2">
      <c r="A45" s="2" t="s">
        <v>19</v>
      </c>
      <c r="B45" s="3">
        <v>113411</v>
      </c>
      <c r="C45" s="12">
        <v>190570</v>
      </c>
      <c r="D45" s="4">
        <f t="shared" si="4"/>
        <v>-77159</v>
      </c>
      <c r="E45" s="4">
        <f t="shared" si="5"/>
        <v>2591621</v>
      </c>
    </row>
    <row r="46" spans="1:5" ht="15" customHeight="1" x14ac:dyDescent="0.2">
      <c r="A46" s="6" t="s">
        <v>24</v>
      </c>
      <c r="B46" s="7">
        <f>SUM(B34:B45)</f>
        <v>2236920</v>
      </c>
      <c r="C46" s="7">
        <f>SUM(C34:C45)</f>
        <v>2044019</v>
      </c>
      <c r="D46" s="8">
        <f>SUM(D34:D45)</f>
        <v>192901</v>
      </c>
      <c r="E46" s="8">
        <f>E45</f>
        <v>2591621</v>
      </c>
    </row>
    <row r="47" spans="1:5" ht="15" customHeight="1" x14ac:dyDescent="0.2">
      <c r="A47" s="9" t="s">
        <v>25</v>
      </c>
      <c r="B47" s="10">
        <v>202686</v>
      </c>
      <c r="C47" s="10">
        <v>163627</v>
      </c>
      <c r="D47" s="11">
        <f t="shared" ref="D47:D58" si="6">B47-C47</f>
        <v>39059</v>
      </c>
      <c r="E47" s="11">
        <f>E45+D47</f>
        <v>2630680</v>
      </c>
    </row>
    <row r="48" spans="1:5" ht="15" customHeight="1" x14ac:dyDescent="0.2">
      <c r="A48" s="2" t="s">
        <v>9</v>
      </c>
      <c r="B48" s="3">
        <v>185310</v>
      </c>
      <c r="C48" s="3">
        <v>162782</v>
      </c>
      <c r="D48" s="4">
        <f t="shared" si="6"/>
        <v>22528</v>
      </c>
      <c r="E48" s="4">
        <f t="shared" ref="E48:E58" si="7">E47+D48</f>
        <v>2653208</v>
      </c>
    </row>
    <row r="49" spans="1:7" ht="15" customHeight="1" x14ac:dyDescent="0.2">
      <c r="A49" s="2" t="s">
        <v>10</v>
      </c>
      <c r="B49" s="3">
        <v>219718</v>
      </c>
      <c r="C49" s="5">
        <v>187203</v>
      </c>
      <c r="D49" s="4">
        <f t="shared" si="6"/>
        <v>32515</v>
      </c>
      <c r="E49" s="4">
        <f t="shared" si="7"/>
        <v>2685723</v>
      </c>
    </row>
    <row r="50" spans="1:7" ht="15" customHeight="1" x14ac:dyDescent="0.2">
      <c r="A50" s="2" t="s">
        <v>11</v>
      </c>
      <c r="B50" s="3">
        <v>187250</v>
      </c>
      <c r="C50" s="3">
        <v>160187</v>
      </c>
      <c r="D50" s="4">
        <f t="shared" si="6"/>
        <v>27063</v>
      </c>
      <c r="E50" s="4">
        <f t="shared" si="7"/>
        <v>2712786</v>
      </c>
    </row>
    <row r="51" spans="1:7" ht="15" customHeight="1" x14ac:dyDescent="0.2">
      <c r="A51" s="2" t="s">
        <v>12</v>
      </c>
      <c r="B51" s="3">
        <v>210595</v>
      </c>
      <c r="C51" s="3">
        <v>182985</v>
      </c>
      <c r="D51" s="4">
        <f t="shared" si="6"/>
        <v>27610</v>
      </c>
      <c r="E51" s="4">
        <f t="shared" si="7"/>
        <v>2740396</v>
      </c>
    </row>
    <row r="52" spans="1:7" ht="15" customHeight="1" x14ac:dyDescent="0.2">
      <c r="A52" s="2" t="s">
        <v>13</v>
      </c>
      <c r="B52" s="3">
        <v>199358</v>
      </c>
      <c r="C52" s="3">
        <v>178634</v>
      </c>
      <c r="D52" s="4">
        <f t="shared" si="6"/>
        <v>20724</v>
      </c>
      <c r="E52" s="4">
        <f t="shared" si="7"/>
        <v>2761120</v>
      </c>
    </row>
    <row r="53" spans="1:7" ht="15" customHeight="1" x14ac:dyDescent="0.2">
      <c r="A53" s="2" t="s">
        <v>14</v>
      </c>
      <c r="B53" s="3">
        <v>201150</v>
      </c>
      <c r="C53" s="12">
        <v>175926</v>
      </c>
      <c r="D53" s="4">
        <f t="shared" si="6"/>
        <v>25224</v>
      </c>
      <c r="E53" s="4">
        <f t="shared" si="7"/>
        <v>2786344</v>
      </c>
    </row>
    <row r="54" spans="1:7" ht="15" customHeight="1" x14ac:dyDescent="0.2">
      <c r="A54" s="2" t="s">
        <v>15</v>
      </c>
      <c r="B54" s="3">
        <v>219974</v>
      </c>
      <c r="C54" s="12">
        <v>192086</v>
      </c>
      <c r="D54" s="4">
        <f t="shared" si="6"/>
        <v>27888</v>
      </c>
      <c r="E54" s="4">
        <f t="shared" si="7"/>
        <v>2814232</v>
      </c>
    </row>
    <row r="55" spans="1:7" ht="15" customHeight="1" x14ac:dyDescent="0.2">
      <c r="A55" s="2" t="s">
        <v>16</v>
      </c>
      <c r="B55" s="3">
        <v>193851</v>
      </c>
      <c r="C55" s="12">
        <v>174063</v>
      </c>
      <c r="D55" s="4">
        <f t="shared" si="6"/>
        <v>19788</v>
      </c>
      <c r="E55" s="4">
        <f t="shared" si="7"/>
        <v>2834020</v>
      </c>
    </row>
    <row r="56" spans="1:7" ht="15" customHeight="1" x14ac:dyDescent="0.2">
      <c r="A56" s="2" t="s">
        <v>17</v>
      </c>
      <c r="B56" s="3">
        <v>192700</v>
      </c>
      <c r="C56" s="12">
        <v>182037</v>
      </c>
      <c r="D56" s="4">
        <f t="shared" si="6"/>
        <v>10663</v>
      </c>
      <c r="E56" s="4">
        <f t="shared" si="7"/>
        <v>2844683</v>
      </c>
    </row>
    <row r="57" spans="1:7" ht="17.25" customHeight="1" x14ac:dyDescent="0.2">
      <c r="A57" s="2" t="s">
        <v>18</v>
      </c>
      <c r="B57" s="3">
        <v>172363</v>
      </c>
      <c r="C57" s="12">
        <v>191679</v>
      </c>
      <c r="D57" s="4">
        <f t="shared" si="6"/>
        <v>-19316</v>
      </c>
      <c r="E57" s="4">
        <f t="shared" si="7"/>
        <v>2825367</v>
      </c>
    </row>
    <row r="58" spans="1:7" ht="15" customHeight="1" x14ac:dyDescent="0.2">
      <c r="A58" s="2" t="s">
        <v>19</v>
      </c>
      <c r="B58" s="3">
        <v>116685</v>
      </c>
      <c r="C58" s="12">
        <v>193983</v>
      </c>
      <c r="D58" s="4">
        <f t="shared" si="6"/>
        <v>-77298</v>
      </c>
      <c r="E58" s="4">
        <f t="shared" si="7"/>
        <v>2748069</v>
      </c>
    </row>
    <row r="59" spans="1:7" ht="15" customHeight="1" x14ac:dyDescent="0.2">
      <c r="A59" s="6" t="s">
        <v>30</v>
      </c>
      <c r="B59" s="7">
        <f>SUM(B47:B58)</f>
        <v>2301640</v>
      </c>
      <c r="C59" s="7">
        <f>SUM(C47:C58)</f>
        <v>2145192</v>
      </c>
      <c r="D59" s="8">
        <f>SUM(D47:D58)</f>
        <v>156448</v>
      </c>
      <c r="E59" s="8">
        <f>E58</f>
        <v>2748069</v>
      </c>
    </row>
    <row r="60" spans="1:7" ht="15" customHeight="1" x14ac:dyDescent="0.2">
      <c r="A60" s="9" t="s">
        <v>31</v>
      </c>
      <c r="B60" s="10">
        <v>220056</v>
      </c>
      <c r="C60" s="10">
        <v>173342</v>
      </c>
      <c r="D60" s="11">
        <f t="shared" ref="D60:D71" si="8">B60-C60</f>
        <v>46714</v>
      </c>
      <c r="E60" s="11">
        <f>E58+D60</f>
        <v>2794783</v>
      </c>
    </row>
    <row r="61" spans="1:7" ht="15" customHeight="1" x14ac:dyDescent="0.2">
      <c r="A61" s="2" t="s">
        <v>9</v>
      </c>
      <c r="B61" s="3">
        <v>215662</v>
      </c>
      <c r="C61" s="3">
        <v>181056</v>
      </c>
      <c r="D61" s="4">
        <f t="shared" si="8"/>
        <v>34606</v>
      </c>
      <c r="E61" s="4">
        <f t="shared" ref="E61:E71" si="9">E60+D61</f>
        <v>2829389</v>
      </c>
    </row>
    <row r="62" spans="1:7" ht="15" customHeight="1" x14ac:dyDescent="0.2">
      <c r="A62" s="2" t="s">
        <v>10</v>
      </c>
      <c r="B62" s="3">
        <v>218485</v>
      </c>
      <c r="C62" s="5">
        <v>190260</v>
      </c>
      <c r="D62" s="4">
        <f t="shared" si="8"/>
        <v>28225</v>
      </c>
      <c r="E62" s="4">
        <f t="shared" si="9"/>
        <v>2857614</v>
      </c>
    </row>
    <row r="63" spans="1:7" ht="15" customHeight="1" x14ac:dyDescent="0.2">
      <c r="A63" s="2" t="s">
        <v>11</v>
      </c>
      <c r="B63" s="3">
        <v>224023</v>
      </c>
      <c r="C63" s="3">
        <v>192907</v>
      </c>
      <c r="D63" s="4">
        <f t="shared" si="8"/>
        <v>31116</v>
      </c>
      <c r="E63" s="4">
        <f t="shared" si="9"/>
        <v>2888730</v>
      </c>
      <c r="G63" t="s">
        <v>32</v>
      </c>
    </row>
    <row r="64" spans="1:7" ht="15" customHeight="1" x14ac:dyDescent="0.2">
      <c r="A64" s="2" t="s">
        <v>12</v>
      </c>
      <c r="B64" s="3">
        <v>214089</v>
      </c>
      <c r="C64" s="3">
        <v>195222</v>
      </c>
      <c r="D64" s="4">
        <f t="shared" si="8"/>
        <v>18867</v>
      </c>
      <c r="E64" s="4">
        <f t="shared" si="9"/>
        <v>2907597</v>
      </c>
    </row>
    <row r="65" spans="1:11" ht="15" customHeight="1" x14ac:dyDescent="0.2">
      <c r="A65" s="2" t="s">
        <v>13</v>
      </c>
      <c r="B65" s="3">
        <v>205459</v>
      </c>
      <c r="C65" s="3">
        <v>184251</v>
      </c>
      <c r="D65" s="4">
        <f t="shared" si="8"/>
        <v>21208</v>
      </c>
      <c r="E65" s="4">
        <f t="shared" si="9"/>
        <v>2928805</v>
      </c>
    </row>
    <row r="66" spans="1:11" ht="15" customHeight="1" x14ac:dyDescent="0.2">
      <c r="A66" s="2" t="s">
        <v>14</v>
      </c>
      <c r="B66" s="3">
        <v>219067</v>
      </c>
      <c r="C66" s="12">
        <v>199261</v>
      </c>
      <c r="D66" s="4">
        <f t="shared" si="8"/>
        <v>19806</v>
      </c>
      <c r="E66" s="4">
        <f t="shared" si="9"/>
        <v>2948611</v>
      </c>
    </row>
    <row r="67" spans="1:11" ht="15" customHeight="1" x14ac:dyDescent="0.2">
      <c r="A67" s="2" t="s">
        <v>15</v>
      </c>
      <c r="B67" s="3">
        <v>216735</v>
      </c>
      <c r="C67" s="12">
        <v>202830</v>
      </c>
      <c r="D67" s="4">
        <f t="shared" si="8"/>
        <v>13905</v>
      </c>
      <c r="E67" s="4">
        <f t="shared" si="9"/>
        <v>2962516</v>
      </c>
    </row>
    <row r="68" spans="1:11" ht="15" customHeight="1" x14ac:dyDescent="0.2">
      <c r="A68" s="2" t="s">
        <v>16</v>
      </c>
      <c r="B68" s="3">
        <v>207696</v>
      </c>
      <c r="C68" s="12">
        <v>190520</v>
      </c>
      <c r="D68" s="4">
        <f t="shared" si="8"/>
        <v>17176</v>
      </c>
      <c r="E68" s="4">
        <f t="shared" si="9"/>
        <v>2979692</v>
      </c>
    </row>
    <row r="69" spans="1:11" ht="15" customHeight="1" x14ac:dyDescent="0.2">
      <c r="A69" s="2" t="s">
        <v>33</v>
      </c>
      <c r="B69" s="3">
        <v>207139</v>
      </c>
      <c r="C69" s="12">
        <v>207906</v>
      </c>
      <c r="D69" s="4">
        <f t="shared" si="8"/>
        <v>-767</v>
      </c>
      <c r="E69" s="4">
        <f t="shared" si="9"/>
        <v>2978925</v>
      </c>
    </row>
    <row r="70" spans="1:11" ht="17.25" hidden="1" customHeight="1" x14ac:dyDescent="0.2">
      <c r="A70" s="2" t="s">
        <v>18</v>
      </c>
      <c r="B70" s="3">
        <v>0</v>
      </c>
      <c r="C70" s="12">
        <v>0</v>
      </c>
      <c r="D70" s="4">
        <f t="shared" si="8"/>
        <v>0</v>
      </c>
      <c r="E70" s="4">
        <f t="shared" si="9"/>
        <v>2978925</v>
      </c>
    </row>
    <row r="71" spans="1:11" ht="15" hidden="1" customHeight="1" x14ac:dyDescent="0.2">
      <c r="A71" s="2" t="s">
        <v>26</v>
      </c>
      <c r="B71" s="3">
        <v>0</v>
      </c>
      <c r="C71" s="12">
        <v>0</v>
      </c>
      <c r="D71" s="4">
        <f t="shared" si="8"/>
        <v>0</v>
      </c>
      <c r="E71" s="4">
        <f t="shared" si="9"/>
        <v>2978925</v>
      </c>
    </row>
    <row r="72" spans="1:11" ht="15" customHeight="1" x14ac:dyDescent="0.2">
      <c r="A72" s="6" t="s">
        <v>29</v>
      </c>
      <c r="B72" s="7">
        <f>SUM(B60:B71)</f>
        <v>2148411</v>
      </c>
      <c r="C72" s="7">
        <f>SUM(C60:C71)</f>
        <v>1917555</v>
      </c>
      <c r="D72" s="8">
        <f>SUM(D60:D71)</f>
        <v>230856</v>
      </c>
      <c r="E72" s="8">
        <f>E71</f>
        <v>2978925</v>
      </c>
    </row>
    <row r="73" spans="1:11" x14ac:dyDescent="0.2">
      <c r="A73" s="14" t="s">
        <v>27</v>
      </c>
      <c r="K73" s="15"/>
    </row>
    <row r="74" spans="1:11" x14ac:dyDescent="0.2">
      <c r="A74" s="16" t="s">
        <v>28</v>
      </c>
    </row>
    <row r="75" spans="1:11" ht="25.5" customHeight="1" x14ac:dyDescent="0.2">
      <c r="A75" s="24" t="s">
        <v>34</v>
      </c>
      <c r="B75" s="24"/>
      <c r="C75" s="24"/>
      <c r="D75" s="24"/>
      <c r="E75" s="24"/>
    </row>
    <row r="76" spans="1:11" x14ac:dyDescent="0.2">
      <c r="A76" s="17"/>
    </row>
    <row r="77" spans="1:11" x14ac:dyDescent="0.2">
      <c r="A77" s="21"/>
      <c r="B77" s="21"/>
      <c r="C77" s="21"/>
      <c r="D77" s="21"/>
      <c r="E77" s="18"/>
    </row>
    <row r="78" spans="1:11" ht="15.75" customHeight="1" x14ac:dyDescent="0.2">
      <c r="A78" s="19"/>
      <c r="B78" s="19"/>
      <c r="C78" s="19"/>
      <c r="D78" s="19"/>
      <c r="E78" s="20"/>
    </row>
    <row r="79" spans="1:11" x14ac:dyDescent="0.2">
      <c r="C79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</cp:revision>
  <cp:lastPrinted>2021-12-03T14:08:10Z</cp:lastPrinted>
  <dcterms:created xsi:type="dcterms:W3CDTF">2011-04-29T13:22:38Z</dcterms:created>
  <dcterms:modified xsi:type="dcterms:W3CDTF">2024-12-02T13:57:11Z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