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39AC3FEF-02B5-498E-8CF7-27198F5967EE}" xr6:coauthVersionLast="47" xr6:coauthVersionMax="47" xr10:uidLastSave="{00000000-0000-0000-0000-000000000000}"/>
  <bookViews>
    <workbookView xWindow="-120" yWindow="-120" windowWidth="20730" windowHeight="11160" tabRatio="632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Acre!$A$1:$E$75</definedName>
    <definedName name="_xlnm.Print_Area" localSheetId="5">Amapá!$A$1:$E$76</definedName>
    <definedName name="_xlnm.Print_Area" localSheetId="2">Amazonas!$A$1:$E$75</definedName>
    <definedName name="_xlnm.Print_Area" localSheetId="4">Pará!$A$1:$E$75</definedName>
    <definedName name="_xlnm.Print_Area" localSheetId="0">Rondônia!$A$1:$E$75</definedName>
    <definedName name="_xlnm.Print_Area" localSheetId="3">Roraima!$A$1:$E$75</definedName>
    <definedName name="_xlnm.Print_Area" localSheetId="6">Tocantins!$A$1:$E$76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0" i="6" l="1"/>
  <c r="E60" i="6" s="1"/>
  <c r="D60" i="3"/>
  <c r="E60" i="3" s="1"/>
  <c r="D8" i="2"/>
  <c r="D47" i="5"/>
  <c r="D34" i="3"/>
  <c r="D21" i="4"/>
  <c r="D21" i="6"/>
  <c r="D47" i="6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3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72" i="7"/>
  <c r="D72" i="6"/>
  <c r="D72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D72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72" i="1"/>
  <c r="D33" i="6"/>
  <c r="D46" i="7"/>
  <c r="D20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46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D20" i="6"/>
  <c r="D46" i="5"/>
  <c r="D33" i="5"/>
  <c r="D46" i="4"/>
  <c r="D33" i="4"/>
  <c r="D59" i="3"/>
  <c r="D33" i="3"/>
  <c r="D33" i="2"/>
  <c r="D46" i="1"/>
  <c r="D33" i="1"/>
  <c r="D20" i="1"/>
  <c r="D59" i="6"/>
  <c r="D59" i="5"/>
  <c r="D59" i="4"/>
  <c r="D59" i="2"/>
  <c r="D59" i="1"/>
  <c r="D20" i="3"/>
  <c r="D20" i="5"/>
  <c r="D20" i="2"/>
  <c r="D46" i="3"/>
  <c r="D20" i="4"/>
  <c r="D33" i="7"/>
  <c r="D59" i="7"/>
  <c r="D46" i="2"/>
  <c r="E11" i="3"/>
  <c r="E12" i="3" s="1"/>
  <c r="E13" i="3" s="1"/>
  <c r="E14" i="3" s="1"/>
  <c r="E15" i="3" s="1"/>
  <c r="E16" i="3" s="1"/>
  <c r="E17" i="3" s="1"/>
  <c r="E18" i="3" s="1"/>
  <c r="E19" i="3" s="1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0" i="2"/>
  <c r="E20" i="7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33" i="7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3" i="4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33" i="5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7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1"/>
  <c r="E46" i="6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59" i="4" l="1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</calcChain>
</file>

<file path=xl/sharedStrings.xml><?xml version="1.0" encoding="utf-8"?>
<sst xmlns="http://schemas.openxmlformats.org/spreadsheetml/2006/main" count="532" uniqueCount="40">
  <si>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</si>
  <si>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</si>
  <si>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</si>
  <si>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</si>
  <si>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</si>
  <si>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</si>
  <si>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</si>
  <si>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</si>
  <si>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</si>
  <si>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</si>
  <si>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</si>
  <si>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</si>
  <si>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</si>
  <si>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</si>
  <si>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</si>
  <si>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</si>
  <si>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</si>
  <si>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</si>
  <si>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</si>
  <si>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</si>
  <si>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</si>
  <si>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</si>
  <si>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</si>
  <si>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</si>
  <si>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</si>
  <si>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</si>
  <si>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</si>
  <si>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</si>
  <si>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</si>
  <si>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</si>
  <si>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</si>
  <si>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</si>
  <si>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</si>
  <si>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</si>
  <si>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</si>
  <si>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</si>
  <si>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2024*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</si>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</sst>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59" activePane="bottomLeft" state="frozen"/>
      <selection pane="bottomLeft" activeCell="A75" sqref="A75:E7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582</v>
      </c>
      <c r="C8" s="3">
        <v>713</v>
      </c>
      <c r="D8" s="4">
        <f t="shared" ref="D8:D19" si="0">B8-C8</f>
        <v>-131</v>
      </c>
      <c r="E8" s="5">
        <v>9623</v>
      </c>
    </row>
    <row r="9" spans="1:5" ht="15" customHeight="1" x14ac:dyDescent="0.2">
      <c r="A9" s="6" t="s">
        <v>9</v>
      </c>
      <c r="B9" s="7">
        <v>809</v>
      </c>
      <c r="C9" s="7">
        <v>884</v>
      </c>
      <c r="D9" s="5">
        <f t="shared" si="0"/>
        <v>-75</v>
      </c>
      <c r="E9" s="5">
        <f t="shared" ref="E9:E19" si="1">E8+D9</f>
        <v>9548</v>
      </c>
    </row>
    <row r="10" spans="1:5" ht="15" customHeight="1" x14ac:dyDescent="0.2">
      <c r="A10" s="6" t="s">
        <v>10</v>
      </c>
      <c r="B10" s="7">
        <v>654</v>
      </c>
      <c r="C10" s="7">
        <v>784</v>
      </c>
      <c r="D10" s="5">
        <f t="shared" si="0"/>
        <v>-130</v>
      </c>
      <c r="E10" s="5">
        <f t="shared" si="1"/>
        <v>9418</v>
      </c>
    </row>
    <row r="11" spans="1:5" ht="15" customHeight="1" x14ac:dyDescent="0.2">
      <c r="A11" s="6" t="s">
        <v>11</v>
      </c>
      <c r="B11" s="7">
        <v>367</v>
      </c>
      <c r="C11" s="7">
        <v>758</v>
      </c>
      <c r="D11" s="5">
        <f t="shared" si="0"/>
        <v>-391</v>
      </c>
      <c r="E11" s="5">
        <f t="shared" si="1"/>
        <v>9027</v>
      </c>
    </row>
    <row r="12" spans="1:5" ht="15" customHeight="1" x14ac:dyDescent="0.2">
      <c r="A12" s="6" t="s">
        <v>12</v>
      </c>
      <c r="B12" s="7">
        <v>643</v>
      </c>
      <c r="C12" s="7">
        <v>842</v>
      </c>
      <c r="D12" s="5">
        <f t="shared" si="0"/>
        <v>-199</v>
      </c>
      <c r="E12" s="5">
        <f t="shared" si="1"/>
        <v>8828</v>
      </c>
    </row>
    <row r="13" spans="1:5" ht="15" customHeight="1" x14ac:dyDescent="0.2">
      <c r="A13" s="6" t="s">
        <v>13</v>
      </c>
      <c r="B13" s="7">
        <v>726</v>
      </c>
      <c r="C13" s="7">
        <v>524</v>
      </c>
      <c r="D13" s="5">
        <f t="shared" si="0"/>
        <v>202</v>
      </c>
      <c r="E13" s="5">
        <f t="shared" si="1"/>
        <v>9030</v>
      </c>
    </row>
    <row r="14" spans="1:5" ht="15" customHeight="1" x14ac:dyDescent="0.2">
      <c r="A14" s="6" t="s">
        <v>14</v>
      </c>
      <c r="B14" s="7">
        <v>868</v>
      </c>
      <c r="C14" s="7">
        <v>636</v>
      </c>
      <c r="D14" s="5">
        <f t="shared" si="0"/>
        <v>232</v>
      </c>
      <c r="E14" s="5">
        <f t="shared" si="1"/>
        <v>9262</v>
      </c>
    </row>
    <row r="15" spans="1:5" ht="15" customHeight="1" x14ac:dyDescent="0.2">
      <c r="A15" s="6" t="s">
        <v>15</v>
      </c>
      <c r="B15" s="7">
        <v>809</v>
      </c>
      <c r="C15" s="7">
        <v>787</v>
      </c>
      <c r="D15" s="5">
        <f t="shared" si="0"/>
        <v>22</v>
      </c>
      <c r="E15" s="5">
        <f t="shared" si="1"/>
        <v>9284</v>
      </c>
    </row>
    <row r="16" spans="1:5" ht="15" customHeight="1" x14ac:dyDescent="0.2">
      <c r="A16" s="6" t="s">
        <v>16</v>
      </c>
      <c r="B16" s="7">
        <v>752</v>
      </c>
      <c r="C16" s="7">
        <v>741</v>
      </c>
      <c r="D16" s="5">
        <f t="shared" si="0"/>
        <v>11</v>
      </c>
      <c r="E16" s="5">
        <f t="shared" si="1"/>
        <v>9295</v>
      </c>
    </row>
    <row r="17" spans="1:5" ht="15" customHeight="1" x14ac:dyDescent="0.2">
      <c r="A17" s="6" t="s">
        <v>17</v>
      </c>
      <c r="B17" s="7">
        <v>899</v>
      </c>
      <c r="C17" s="7">
        <v>768</v>
      </c>
      <c r="D17" s="5">
        <f t="shared" si="0"/>
        <v>131</v>
      </c>
      <c r="E17" s="5">
        <f t="shared" si="1"/>
        <v>9426</v>
      </c>
    </row>
    <row r="18" spans="1:5" ht="15" customHeight="1" x14ac:dyDescent="0.2">
      <c r="A18" s="6" t="s">
        <v>18</v>
      </c>
      <c r="B18" s="7">
        <v>551</v>
      </c>
      <c r="C18" s="7">
        <v>747</v>
      </c>
      <c r="D18" s="5">
        <f t="shared" si="0"/>
        <v>-196</v>
      </c>
      <c r="E18" s="5">
        <f t="shared" si="1"/>
        <v>9230</v>
      </c>
    </row>
    <row r="19" spans="1:5" ht="15" customHeight="1" x14ac:dyDescent="0.2">
      <c r="A19" s="6" t="s">
        <v>19</v>
      </c>
      <c r="B19" s="7">
        <v>368</v>
      </c>
      <c r="C19" s="7">
        <v>916</v>
      </c>
      <c r="D19" s="5">
        <f t="shared" si="0"/>
        <v>-548</v>
      </c>
      <c r="E19" s="5">
        <f t="shared" si="1"/>
        <v>8682</v>
      </c>
    </row>
    <row r="20" spans="1:5" ht="15" customHeight="1" x14ac:dyDescent="0.2">
      <c r="A20" s="8" t="s">
        <v>20</v>
      </c>
      <c r="B20" s="9">
        <f>SUM(B8:B19)</f>
        <v>8028</v>
      </c>
      <c r="C20" s="9">
        <f>SUM(C8:C19)</f>
        <v>9100</v>
      </c>
      <c r="D20" s="9">
        <f>SUM(D8:D19)</f>
        <v>-1072</v>
      </c>
      <c r="E20" s="10">
        <f>E19</f>
        <v>8682</v>
      </c>
    </row>
    <row r="21" spans="1:5" ht="15" customHeight="1" x14ac:dyDescent="0.2">
      <c r="A21" s="2" t="s">
        <v>21</v>
      </c>
      <c r="B21" s="3">
        <v>646</v>
      </c>
      <c r="C21" s="3">
        <v>651</v>
      </c>
      <c r="D21" s="4">
        <f t="shared" ref="D21:D32" si="2">B21-C21</f>
        <v>-5</v>
      </c>
      <c r="E21" s="4">
        <f>E19+D21</f>
        <v>8677</v>
      </c>
    </row>
    <row r="22" spans="1:5" ht="15" customHeight="1" x14ac:dyDescent="0.2">
      <c r="A22" s="6" t="s">
        <v>9</v>
      </c>
      <c r="B22" s="7">
        <v>620</v>
      </c>
      <c r="C22" s="7">
        <v>554</v>
      </c>
      <c r="D22" s="5">
        <f t="shared" si="2"/>
        <v>66</v>
      </c>
      <c r="E22" s="5">
        <f t="shared" ref="E22:E32" si="3">E21+D22</f>
        <v>8743</v>
      </c>
    </row>
    <row r="23" spans="1:5" ht="15" customHeight="1" x14ac:dyDescent="0.2">
      <c r="A23" s="6" t="s">
        <v>10</v>
      </c>
      <c r="B23" s="7">
        <v>719</v>
      </c>
      <c r="C23" s="7">
        <v>636</v>
      </c>
      <c r="D23" s="5">
        <f t="shared" si="2"/>
        <v>83</v>
      </c>
      <c r="E23" s="5">
        <f t="shared" si="3"/>
        <v>8826</v>
      </c>
    </row>
    <row r="24" spans="1:5" ht="15" customHeight="1" x14ac:dyDescent="0.2">
      <c r="A24" s="6" t="s">
        <v>11</v>
      </c>
      <c r="B24" s="7">
        <v>702</v>
      </c>
      <c r="C24" s="7">
        <v>610</v>
      </c>
      <c r="D24" s="5">
        <f t="shared" si="2"/>
        <v>92</v>
      </c>
      <c r="E24" s="5">
        <f t="shared" si="3"/>
        <v>8918</v>
      </c>
    </row>
    <row r="25" spans="1:5" ht="15" customHeight="1" x14ac:dyDescent="0.2">
      <c r="A25" s="6" t="s">
        <v>12</v>
      </c>
      <c r="B25" s="7">
        <v>914</v>
      </c>
      <c r="C25" s="11">
        <v>623</v>
      </c>
      <c r="D25" s="5">
        <f t="shared" si="2"/>
        <v>291</v>
      </c>
      <c r="E25" s="5">
        <f t="shared" si="3"/>
        <v>9209</v>
      </c>
    </row>
    <row r="26" spans="1:5" ht="15" customHeight="1" x14ac:dyDescent="0.2">
      <c r="A26" s="6" t="s">
        <v>13</v>
      </c>
      <c r="B26" s="7">
        <v>1054</v>
      </c>
      <c r="C26" s="11">
        <v>661</v>
      </c>
      <c r="D26" s="5">
        <f t="shared" si="2"/>
        <v>393</v>
      </c>
      <c r="E26" s="5">
        <f t="shared" si="3"/>
        <v>9602</v>
      </c>
    </row>
    <row r="27" spans="1:5" ht="15" customHeight="1" x14ac:dyDescent="0.2">
      <c r="A27" s="6" t="s">
        <v>14</v>
      </c>
      <c r="B27" s="7">
        <v>953</v>
      </c>
      <c r="C27" s="11">
        <v>748</v>
      </c>
      <c r="D27" s="5">
        <f t="shared" si="2"/>
        <v>205</v>
      </c>
      <c r="E27" s="5">
        <f t="shared" si="3"/>
        <v>9807</v>
      </c>
    </row>
    <row r="28" spans="1:5" ht="15" customHeight="1" x14ac:dyDescent="0.2">
      <c r="A28" s="6" t="s">
        <v>15</v>
      </c>
      <c r="B28" s="7">
        <v>1111</v>
      </c>
      <c r="C28" s="11">
        <v>739</v>
      </c>
      <c r="D28" s="5">
        <f t="shared" si="2"/>
        <v>372</v>
      </c>
      <c r="E28" s="5">
        <f t="shared" si="3"/>
        <v>10179</v>
      </c>
    </row>
    <row r="29" spans="1:5" ht="15" customHeight="1" x14ac:dyDescent="0.2">
      <c r="A29" s="6" t="s">
        <v>16</v>
      </c>
      <c r="B29" s="7">
        <v>901</v>
      </c>
      <c r="C29" s="11">
        <v>733</v>
      </c>
      <c r="D29" s="5">
        <f t="shared" si="2"/>
        <v>168</v>
      </c>
      <c r="E29" s="5">
        <f t="shared" si="3"/>
        <v>10347</v>
      </c>
    </row>
    <row r="30" spans="1:5" ht="15" customHeight="1" x14ac:dyDescent="0.2">
      <c r="A30" s="6" t="s">
        <v>17</v>
      </c>
      <c r="B30" s="7">
        <v>890</v>
      </c>
      <c r="C30" s="11">
        <v>829</v>
      </c>
      <c r="D30" s="5">
        <f t="shared" si="2"/>
        <v>61</v>
      </c>
      <c r="E30" s="5">
        <f t="shared" si="3"/>
        <v>10408</v>
      </c>
    </row>
    <row r="31" spans="1:5" ht="15" customHeight="1" x14ac:dyDescent="0.2">
      <c r="A31" s="6" t="s">
        <v>18</v>
      </c>
      <c r="B31" s="7">
        <v>700</v>
      </c>
      <c r="C31" s="11">
        <v>895</v>
      </c>
      <c r="D31" s="5">
        <f t="shared" si="2"/>
        <v>-195</v>
      </c>
      <c r="E31" s="5">
        <f t="shared" si="3"/>
        <v>10213</v>
      </c>
    </row>
    <row r="32" spans="1:5" ht="15" customHeight="1" x14ac:dyDescent="0.2">
      <c r="A32" s="6" t="s">
        <v>19</v>
      </c>
      <c r="B32" s="7">
        <v>445</v>
      </c>
      <c r="C32" s="11">
        <v>1102</v>
      </c>
      <c r="D32" s="5">
        <f t="shared" si="2"/>
        <v>-657</v>
      </c>
      <c r="E32" s="5">
        <f t="shared" si="3"/>
        <v>9556</v>
      </c>
    </row>
    <row r="33" spans="1:5" ht="15" customHeight="1" x14ac:dyDescent="0.2">
      <c r="A33" s="8" t="s">
        <v>22</v>
      </c>
      <c r="B33" s="9">
        <f>SUM(B21:B32)</f>
        <v>9655</v>
      </c>
      <c r="C33" s="9">
        <f>SUM(C21:C32)</f>
        <v>8781</v>
      </c>
      <c r="D33" s="10">
        <f>SUM(D21:D32)</f>
        <v>874</v>
      </c>
      <c r="E33" s="10">
        <f>E32</f>
        <v>9556</v>
      </c>
    </row>
    <row r="34" spans="1:5" ht="15" customHeight="1" x14ac:dyDescent="0.2">
      <c r="A34" s="2" t="s">
        <v>23</v>
      </c>
      <c r="B34" s="12">
        <v>676</v>
      </c>
      <c r="C34" s="3">
        <v>717</v>
      </c>
      <c r="D34" s="4">
        <f t="shared" ref="D34:D45" si="4">B34-C34</f>
        <v>-41</v>
      </c>
      <c r="E34" s="4">
        <f>E32+D34</f>
        <v>9515</v>
      </c>
    </row>
    <row r="35" spans="1:5" ht="15" customHeight="1" x14ac:dyDescent="0.2">
      <c r="A35" s="6" t="s">
        <v>9</v>
      </c>
      <c r="B35" s="7">
        <v>762</v>
      </c>
      <c r="C35" s="7">
        <v>698</v>
      </c>
      <c r="D35" s="5">
        <f t="shared" si="4"/>
        <v>64</v>
      </c>
      <c r="E35" s="5">
        <f t="shared" ref="E35:E45" si="5">E34+D35</f>
        <v>9579</v>
      </c>
    </row>
    <row r="36" spans="1:5" ht="15" customHeight="1" x14ac:dyDescent="0.2">
      <c r="A36" s="6" t="s">
        <v>10</v>
      </c>
      <c r="B36" s="7">
        <v>786</v>
      </c>
      <c r="C36" s="7">
        <v>746</v>
      </c>
      <c r="D36" s="5">
        <f t="shared" si="4"/>
        <v>40</v>
      </c>
      <c r="E36" s="5">
        <f t="shared" si="5"/>
        <v>9619</v>
      </c>
    </row>
    <row r="37" spans="1:5" ht="15" customHeight="1" x14ac:dyDescent="0.2">
      <c r="A37" s="6" t="s">
        <v>11</v>
      </c>
      <c r="B37" s="7">
        <v>860</v>
      </c>
      <c r="C37" s="7">
        <v>640</v>
      </c>
      <c r="D37" s="5">
        <f t="shared" si="4"/>
        <v>220</v>
      </c>
      <c r="E37" s="5">
        <f t="shared" si="5"/>
        <v>9839</v>
      </c>
    </row>
    <row r="38" spans="1:5" ht="15" customHeight="1" x14ac:dyDescent="0.2">
      <c r="A38" s="6" t="s">
        <v>12</v>
      </c>
      <c r="B38" s="7">
        <v>1049</v>
      </c>
      <c r="C38" s="11">
        <v>758</v>
      </c>
      <c r="D38" s="5">
        <f t="shared" si="4"/>
        <v>291</v>
      </c>
      <c r="E38" s="5">
        <f t="shared" si="5"/>
        <v>10130</v>
      </c>
    </row>
    <row r="39" spans="1:5" ht="15" customHeight="1" x14ac:dyDescent="0.2">
      <c r="A39" s="6" t="s">
        <v>13</v>
      </c>
      <c r="B39" s="7">
        <v>1151</v>
      </c>
      <c r="C39" s="11">
        <v>745</v>
      </c>
      <c r="D39" s="5">
        <f t="shared" si="4"/>
        <v>406</v>
      </c>
      <c r="E39" s="5">
        <f t="shared" si="5"/>
        <v>10536</v>
      </c>
    </row>
    <row r="40" spans="1:5" ht="15" customHeight="1" x14ac:dyDescent="0.2">
      <c r="A40" s="6" t="s">
        <v>14</v>
      </c>
      <c r="B40" s="7">
        <v>1051</v>
      </c>
      <c r="C40" s="11">
        <v>869</v>
      </c>
      <c r="D40" s="5">
        <f t="shared" si="4"/>
        <v>182</v>
      </c>
      <c r="E40" s="5">
        <f t="shared" si="5"/>
        <v>10718</v>
      </c>
    </row>
    <row r="41" spans="1:5" ht="15" customHeight="1" x14ac:dyDescent="0.2">
      <c r="A41" s="6" t="s">
        <v>15</v>
      </c>
      <c r="B41" s="7">
        <v>1025</v>
      </c>
      <c r="C41" s="11">
        <v>832</v>
      </c>
      <c r="D41" s="5">
        <f t="shared" si="4"/>
        <v>193</v>
      </c>
      <c r="E41" s="5">
        <f t="shared" si="5"/>
        <v>10911</v>
      </c>
    </row>
    <row r="42" spans="1:5" ht="15" customHeight="1" x14ac:dyDescent="0.2">
      <c r="A42" s="6" t="s">
        <v>16</v>
      </c>
      <c r="B42" s="7">
        <v>997</v>
      </c>
      <c r="C42" s="11">
        <v>787</v>
      </c>
      <c r="D42" s="5">
        <f t="shared" si="4"/>
        <v>210</v>
      </c>
      <c r="E42" s="5">
        <f t="shared" si="5"/>
        <v>11121</v>
      </c>
    </row>
    <row r="43" spans="1:5" ht="15" customHeight="1" x14ac:dyDescent="0.2">
      <c r="A43" s="6" t="s">
        <v>17</v>
      </c>
      <c r="B43" s="7">
        <v>809</v>
      </c>
      <c r="C43" s="11">
        <v>849</v>
      </c>
      <c r="D43" s="5">
        <f t="shared" si="4"/>
        <v>-40</v>
      </c>
      <c r="E43" s="5">
        <f t="shared" si="5"/>
        <v>11081</v>
      </c>
    </row>
    <row r="44" spans="1:5" ht="15" customHeight="1" x14ac:dyDescent="0.2">
      <c r="A44" s="6" t="s">
        <v>18</v>
      </c>
      <c r="B44" s="7">
        <v>622</v>
      </c>
      <c r="C44" s="11">
        <v>749</v>
      </c>
      <c r="D44" s="5">
        <f t="shared" si="4"/>
        <v>-127</v>
      </c>
      <c r="E44" s="5">
        <f t="shared" si="5"/>
        <v>10954</v>
      </c>
    </row>
    <row r="45" spans="1:5" ht="15" customHeight="1" x14ac:dyDescent="0.2">
      <c r="A45" s="6" t="s">
        <v>19</v>
      </c>
      <c r="B45" s="7">
        <v>375</v>
      </c>
      <c r="C45" s="11">
        <v>992</v>
      </c>
      <c r="D45" s="5">
        <f t="shared" si="4"/>
        <v>-617</v>
      </c>
      <c r="E45" s="5">
        <f t="shared" si="5"/>
        <v>10337</v>
      </c>
    </row>
    <row r="46" spans="1:5" ht="15" customHeight="1" x14ac:dyDescent="0.2">
      <c r="A46" s="8" t="s">
        <v>24</v>
      </c>
      <c r="B46" s="9">
        <f>SUM(B34:B45)</f>
        <v>10163</v>
      </c>
      <c r="C46" s="9">
        <f>SUM(C34:C45)</f>
        <v>9382</v>
      </c>
      <c r="D46" s="10">
        <f>SUM(D34:D45)</f>
        <v>781</v>
      </c>
      <c r="E46" s="10">
        <f>E45</f>
        <v>10337</v>
      </c>
    </row>
    <row r="47" spans="1:5" ht="15" customHeight="1" x14ac:dyDescent="0.2">
      <c r="A47" s="2" t="s">
        <v>25</v>
      </c>
      <c r="B47" s="3">
        <v>774</v>
      </c>
      <c r="C47" s="3">
        <v>756</v>
      </c>
      <c r="D47" s="4">
        <f t="shared" ref="D47:D58" si="6">B47-C47</f>
        <v>18</v>
      </c>
      <c r="E47" s="4">
        <f>E45+D47</f>
        <v>10355</v>
      </c>
    </row>
    <row r="48" spans="1:5" ht="15" customHeight="1" x14ac:dyDescent="0.2">
      <c r="A48" s="6" t="s">
        <v>9</v>
      </c>
      <c r="B48" s="7">
        <v>817</v>
      </c>
      <c r="C48" s="7">
        <v>611</v>
      </c>
      <c r="D48" s="5">
        <f t="shared" si="6"/>
        <v>206</v>
      </c>
      <c r="E48" s="5">
        <f t="shared" ref="E48:E58" si="7">E47+D48</f>
        <v>10561</v>
      </c>
    </row>
    <row r="49" spans="1:5" ht="15" customHeight="1" x14ac:dyDescent="0.2">
      <c r="A49" s="6" t="s">
        <v>10</v>
      </c>
      <c r="B49" s="7">
        <v>883</v>
      </c>
      <c r="C49" s="7">
        <v>796</v>
      </c>
      <c r="D49" s="5">
        <f t="shared" si="6"/>
        <v>87</v>
      </c>
      <c r="E49" s="5">
        <f t="shared" si="7"/>
        <v>10648</v>
      </c>
    </row>
    <row r="50" spans="1:5" ht="15" customHeight="1" x14ac:dyDescent="0.2">
      <c r="A50" s="6" t="s">
        <v>11</v>
      </c>
      <c r="B50" s="7">
        <v>772</v>
      </c>
      <c r="C50" s="7">
        <v>681</v>
      </c>
      <c r="D50" s="5">
        <f t="shared" si="6"/>
        <v>91</v>
      </c>
      <c r="E50" s="5">
        <f t="shared" si="7"/>
        <v>10739</v>
      </c>
    </row>
    <row r="51" spans="1:5" ht="15" customHeight="1" x14ac:dyDescent="0.2">
      <c r="A51" s="6" t="s">
        <v>12</v>
      </c>
      <c r="B51" s="7">
        <v>1142</v>
      </c>
      <c r="C51" s="11">
        <v>801</v>
      </c>
      <c r="D51" s="5">
        <f t="shared" si="6"/>
        <v>341</v>
      </c>
      <c r="E51" s="5">
        <f t="shared" si="7"/>
        <v>11080</v>
      </c>
    </row>
    <row r="52" spans="1:5" ht="15" customHeight="1" x14ac:dyDescent="0.2">
      <c r="A52" s="6" t="s">
        <v>13</v>
      </c>
      <c r="B52" s="7">
        <v>1315</v>
      </c>
      <c r="C52" s="11">
        <v>711</v>
      </c>
      <c r="D52" s="5">
        <f t="shared" si="6"/>
        <v>604</v>
      </c>
      <c r="E52" s="5">
        <f t="shared" si="7"/>
        <v>11684</v>
      </c>
    </row>
    <row r="53" spans="1:5" ht="15" customHeight="1" x14ac:dyDescent="0.2">
      <c r="A53" s="6" t="s">
        <v>14</v>
      </c>
      <c r="B53" s="7">
        <v>1136</v>
      </c>
      <c r="C53" s="11">
        <v>802</v>
      </c>
      <c r="D53" s="5">
        <f t="shared" si="6"/>
        <v>334</v>
      </c>
      <c r="E53" s="5">
        <f t="shared" si="7"/>
        <v>12018</v>
      </c>
    </row>
    <row r="54" spans="1:5" ht="15" customHeight="1" x14ac:dyDescent="0.2">
      <c r="A54" s="6" t="s">
        <v>15</v>
      </c>
      <c r="B54" s="7">
        <v>1127</v>
      </c>
      <c r="C54" s="11">
        <v>840</v>
      </c>
      <c r="D54" s="5">
        <f t="shared" si="6"/>
        <v>287</v>
      </c>
      <c r="E54" s="5">
        <f t="shared" si="7"/>
        <v>12305</v>
      </c>
    </row>
    <row r="55" spans="1:5" ht="15" customHeight="1" x14ac:dyDescent="0.2">
      <c r="A55" s="6" t="s">
        <v>16</v>
      </c>
      <c r="B55" s="7">
        <v>952</v>
      </c>
      <c r="C55" s="11">
        <v>840</v>
      </c>
      <c r="D55" s="5">
        <f t="shared" si="6"/>
        <v>112</v>
      </c>
      <c r="E55" s="5">
        <f t="shared" si="7"/>
        <v>12417</v>
      </c>
    </row>
    <row r="56" spans="1:5" ht="15" customHeight="1" x14ac:dyDescent="0.2">
      <c r="A56" s="6" t="s">
        <v>17</v>
      </c>
      <c r="B56" s="7">
        <v>857</v>
      </c>
      <c r="C56" s="11">
        <v>853</v>
      </c>
      <c r="D56" s="5">
        <f t="shared" si="6"/>
        <v>4</v>
      </c>
      <c r="E56" s="5">
        <f t="shared" si="7"/>
        <v>12421</v>
      </c>
    </row>
    <row r="57" spans="1:5" ht="15" customHeight="1" x14ac:dyDescent="0.2">
      <c r="A57" s="6" t="s">
        <v>18</v>
      </c>
      <c r="B57" s="7">
        <v>669</v>
      </c>
      <c r="C57" s="11">
        <v>995</v>
      </c>
      <c r="D57" s="5">
        <f t="shared" si="6"/>
        <v>-326</v>
      </c>
      <c r="E57" s="5">
        <f t="shared" si="7"/>
        <v>12095</v>
      </c>
    </row>
    <row r="58" spans="1:5" ht="15" customHeight="1" x14ac:dyDescent="0.2">
      <c r="A58" s="6" t="s">
        <v>19</v>
      </c>
      <c r="B58" s="7">
        <v>431</v>
      </c>
      <c r="C58" s="11">
        <v>1374</v>
      </c>
      <c r="D58" s="5">
        <f t="shared" si="6"/>
        <v>-943</v>
      </c>
      <c r="E58" s="5">
        <f t="shared" si="7"/>
        <v>11152</v>
      </c>
    </row>
    <row r="59" spans="1:5" ht="15" customHeight="1" x14ac:dyDescent="0.2">
      <c r="A59" s="8" t="s">
        <v>35</v>
      </c>
      <c r="B59" s="9">
        <f>SUM(B47:B58)</f>
        <v>10875</v>
      </c>
      <c r="C59" s="9">
        <f>SUM(C47:C58)</f>
        <v>10060</v>
      </c>
      <c r="D59" s="10">
        <f>SUM(D47:D58)</f>
        <v>815</v>
      </c>
      <c r="E59" s="10">
        <f>E58</f>
        <v>11152</v>
      </c>
    </row>
    <row r="60" spans="1:5" ht="15" customHeight="1" x14ac:dyDescent="0.2">
      <c r="A60" s="2" t="s">
        <v>37</v>
      </c>
      <c r="B60" s="3">
        <v>825</v>
      </c>
      <c r="C60" s="3">
        <v>888</v>
      </c>
      <c r="D60" s="4">
        <f t="shared" ref="D60:D71" si="8">B60-C60</f>
        <v>-63</v>
      </c>
      <c r="E60" s="4">
        <f>E58+D60</f>
        <v>11089</v>
      </c>
    </row>
    <row r="61" spans="1:5" ht="15" customHeight="1" x14ac:dyDescent="0.2">
      <c r="A61" s="6" t="s">
        <v>9</v>
      </c>
      <c r="B61" s="7">
        <v>845</v>
      </c>
      <c r="C61" s="7">
        <v>899</v>
      </c>
      <c r="D61" s="5">
        <f t="shared" si="8"/>
        <v>-54</v>
      </c>
      <c r="E61" s="5">
        <f t="shared" ref="E61:E71" si="9">E60+D61</f>
        <v>11035</v>
      </c>
    </row>
    <row r="62" spans="1:5" ht="15" customHeight="1" x14ac:dyDescent="0.2">
      <c r="A62" s="6" t="s">
        <v>10</v>
      </c>
      <c r="B62" s="7">
        <v>820</v>
      </c>
      <c r="C62" s="7">
        <v>636</v>
      </c>
      <c r="D62" s="5">
        <f t="shared" si="8"/>
        <v>184</v>
      </c>
      <c r="E62" s="5">
        <f t="shared" si="9"/>
        <v>11219</v>
      </c>
    </row>
    <row r="63" spans="1:5" ht="15" customHeight="1" x14ac:dyDescent="0.2">
      <c r="A63" s="6" t="s">
        <v>11</v>
      </c>
      <c r="B63" s="7">
        <v>786</v>
      </c>
      <c r="C63" s="7">
        <v>1034</v>
      </c>
      <c r="D63" s="5">
        <f t="shared" si="8"/>
        <v>-248</v>
      </c>
      <c r="E63" s="5">
        <f t="shared" si="9"/>
        <v>10971</v>
      </c>
    </row>
    <row r="64" spans="1:5" ht="15" customHeight="1" x14ac:dyDescent="0.2">
      <c r="A64" s="6" t="s">
        <v>12</v>
      </c>
      <c r="B64" s="7">
        <v>989</v>
      </c>
      <c r="C64" s="11">
        <v>797</v>
      </c>
      <c r="D64" s="5">
        <f t="shared" si="8"/>
        <v>192</v>
      </c>
      <c r="E64" s="5">
        <f t="shared" si="9"/>
        <v>11163</v>
      </c>
    </row>
    <row r="65" spans="1:5" ht="15" customHeight="1" x14ac:dyDescent="0.2">
      <c r="A65" s="6" t="s">
        <v>13</v>
      </c>
      <c r="B65" s="7">
        <v>1010</v>
      </c>
      <c r="C65" s="11">
        <v>710</v>
      </c>
      <c r="D65" s="5">
        <f t="shared" si="8"/>
        <v>300</v>
      </c>
      <c r="E65" s="5">
        <f t="shared" si="9"/>
        <v>11463</v>
      </c>
    </row>
    <row r="66" spans="1:5" ht="15" customHeight="1" x14ac:dyDescent="0.2">
      <c r="A66" s="6" t="s">
        <v>14</v>
      </c>
      <c r="B66" s="7">
        <v>1177</v>
      </c>
      <c r="C66" s="11">
        <v>834</v>
      </c>
      <c r="D66" s="5">
        <f t="shared" si="8"/>
        <v>343</v>
      </c>
      <c r="E66" s="5">
        <f t="shared" si="9"/>
        <v>11806</v>
      </c>
    </row>
    <row r="67" spans="1:5" ht="15" customHeight="1" x14ac:dyDescent="0.2">
      <c r="A67" s="6" t="s">
        <v>39</v>
      </c>
      <c r="B67" s="7">
        <v>834</v>
      </c>
      <c r="C67" s="11">
        <v>843</v>
      </c>
      <c r="D67" s="5">
        <f t="shared" si="8"/>
        <v>-9</v>
      </c>
      <c r="E67" s="5">
        <f t="shared" si="9"/>
        <v>11797</v>
      </c>
    </row>
    <row r="68" spans="1:5" ht="15" hidden="1" customHeight="1" x14ac:dyDescent="0.2">
      <c r="A68" s="6" t="s">
        <v>16</v>
      </c>
      <c r="B68" s="7">
        <v>0</v>
      </c>
      <c r="C68" s="11">
        <v>0</v>
      </c>
      <c r="D68" s="5">
        <f t="shared" si="8"/>
        <v>0</v>
      </c>
      <c r="E68" s="5">
        <f t="shared" si="9"/>
        <v>11797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11797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11797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11797</v>
      </c>
    </row>
    <row r="72" spans="1:5" ht="15" customHeight="1" x14ac:dyDescent="0.2">
      <c r="A72" s="8" t="s">
        <v>36</v>
      </c>
      <c r="B72" s="9">
        <f>SUM(B60:B71)</f>
        <v>7286</v>
      </c>
      <c r="C72" s="9">
        <f>SUM(C60:C71)</f>
        <v>6641</v>
      </c>
      <c r="D72" s="10">
        <f>SUM(D60:D71)</f>
        <v>645</v>
      </c>
      <c r="E72" s="10">
        <f>E71</f>
        <v>11797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2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E78" sqref="E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29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19">
        <v>164</v>
      </c>
      <c r="C8" s="3">
        <v>309</v>
      </c>
      <c r="D8" s="4">
        <f t="shared" ref="D8:D19" si="0">B8-C8</f>
        <v>-145</v>
      </c>
      <c r="E8" s="5">
        <v>4571</v>
      </c>
    </row>
    <row r="9" spans="1:5" ht="15" customHeight="1" x14ac:dyDescent="0.2">
      <c r="A9" s="6" t="s">
        <v>9</v>
      </c>
      <c r="B9" s="7">
        <v>295</v>
      </c>
      <c r="C9" s="7">
        <v>210</v>
      </c>
      <c r="D9" s="5">
        <f t="shared" si="0"/>
        <v>85</v>
      </c>
      <c r="E9" s="5">
        <f t="shared" ref="E9:E19" si="1">E8+D9</f>
        <v>4656</v>
      </c>
    </row>
    <row r="10" spans="1:5" ht="15" customHeight="1" x14ac:dyDescent="0.2">
      <c r="A10" s="6" t="s">
        <v>10</v>
      </c>
      <c r="B10" s="7">
        <v>237</v>
      </c>
      <c r="C10" s="7">
        <v>265</v>
      </c>
      <c r="D10" s="5">
        <f t="shared" si="0"/>
        <v>-28</v>
      </c>
      <c r="E10" s="5">
        <f t="shared" si="1"/>
        <v>4628</v>
      </c>
    </row>
    <row r="11" spans="1:5" ht="15" customHeight="1" x14ac:dyDescent="0.2">
      <c r="A11" s="6" t="s">
        <v>11</v>
      </c>
      <c r="B11" s="7">
        <v>169</v>
      </c>
      <c r="C11" s="7">
        <v>232</v>
      </c>
      <c r="D11" s="5">
        <f t="shared" si="0"/>
        <v>-63</v>
      </c>
      <c r="E11" s="5">
        <f t="shared" si="1"/>
        <v>4565</v>
      </c>
    </row>
    <row r="12" spans="1:5" ht="15" customHeight="1" x14ac:dyDescent="0.2">
      <c r="A12" s="6" t="s">
        <v>12</v>
      </c>
      <c r="B12" s="7">
        <v>285</v>
      </c>
      <c r="C12" s="7">
        <v>186</v>
      </c>
      <c r="D12" s="5">
        <f t="shared" si="0"/>
        <v>99</v>
      </c>
      <c r="E12" s="5">
        <f t="shared" si="1"/>
        <v>4664</v>
      </c>
    </row>
    <row r="13" spans="1:5" ht="15" customHeight="1" x14ac:dyDescent="0.2">
      <c r="A13" s="6" t="s">
        <v>13</v>
      </c>
      <c r="B13" s="7">
        <v>279</v>
      </c>
      <c r="C13" s="7">
        <v>158</v>
      </c>
      <c r="D13" s="5">
        <f t="shared" si="0"/>
        <v>121</v>
      </c>
      <c r="E13" s="5">
        <f t="shared" si="1"/>
        <v>4785</v>
      </c>
    </row>
    <row r="14" spans="1:5" ht="15" customHeight="1" x14ac:dyDescent="0.2">
      <c r="A14" s="6" t="s">
        <v>14</v>
      </c>
      <c r="B14" s="7">
        <v>393</v>
      </c>
      <c r="C14" s="7">
        <v>191</v>
      </c>
      <c r="D14" s="5">
        <f t="shared" si="0"/>
        <v>202</v>
      </c>
      <c r="E14" s="5">
        <f t="shared" si="1"/>
        <v>4987</v>
      </c>
    </row>
    <row r="15" spans="1:5" ht="15" customHeight="1" x14ac:dyDescent="0.2">
      <c r="A15" s="6" t="s">
        <v>15</v>
      </c>
      <c r="B15" s="7">
        <v>387</v>
      </c>
      <c r="C15" s="7">
        <v>240</v>
      </c>
      <c r="D15" s="5">
        <f t="shared" si="0"/>
        <v>147</v>
      </c>
      <c r="E15" s="5">
        <f t="shared" si="1"/>
        <v>5134</v>
      </c>
    </row>
    <row r="16" spans="1:5" ht="15" customHeight="1" x14ac:dyDescent="0.2">
      <c r="A16" s="6" t="s">
        <v>16</v>
      </c>
      <c r="B16" s="7">
        <v>301</v>
      </c>
      <c r="C16" s="7">
        <v>212</v>
      </c>
      <c r="D16" s="5">
        <f t="shared" si="0"/>
        <v>89</v>
      </c>
      <c r="E16" s="5">
        <f t="shared" si="1"/>
        <v>5223</v>
      </c>
    </row>
    <row r="17" spans="1:5" ht="15" customHeight="1" x14ac:dyDescent="0.2">
      <c r="A17" s="6" t="s">
        <v>17</v>
      </c>
      <c r="B17" s="7">
        <v>271</v>
      </c>
      <c r="C17" s="7">
        <v>308</v>
      </c>
      <c r="D17" s="5">
        <f t="shared" si="0"/>
        <v>-37</v>
      </c>
      <c r="E17" s="5">
        <f t="shared" si="1"/>
        <v>5186</v>
      </c>
    </row>
    <row r="18" spans="1:5" ht="15" customHeight="1" x14ac:dyDescent="0.2">
      <c r="A18" s="6" t="s">
        <v>18</v>
      </c>
      <c r="B18" s="7">
        <v>173</v>
      </c>
      <c r="C18" s="7">
        <v>365</v>
      </c>
      <c r="D18" s="5">
        <f t="shared" si="0"/>
        <v>-192</v>
      </c>
      <c r="E18" s="5">
        <f t="shared" si="1"/>
        <v>4994</v>
      </c>
    </row>
    <row r="19" spans="1:5" ht="15" customHeight="1" x14ac:dyDescent="0.2">
      <c r="A19" s="6" t="s">
        <v>19</v>
      </c>
      <c r="B19" s="7">
        <v>166</v>
      </c>
      <c r="C19" s="7">
        <v>414</v>
      </c>
      <c r="D19" s="5">
        <f t="shared" si="0"/>
        <v>-248</v>
      </c>
      <c r="E19" s="5">
        <f t="shared" si="1"/>
        <v>4746</v>
      </c>
    </row>
    <row r="20" spans="1:5" ht="15" customHeight="1" x14ac:dyDescent="0.2">
      <c r="A20" s="8" t="s">
        <v>20</v>
      </c>
      <c r="B20" s="9">
        <f>SUM(B8:B19)</f>
        <v>3120</v>
      </c>
      <c r="C20" s="9">
        <f>SUM(C8:C19)</f>
        <v>3090</v>
      </c>
      <c r="D20" s="9">
        <f>SUM(D8:D19)</f>
        <v>30</v>
      </c>
      <c r="E20" s="10">
        <f>E19</f>
        <v>4746</v>
      </c>
    </row>
    <row r="21" spans="1:5" ht="15" customHeight="1" x14ac:dyDescent="0.2">
      <c r="A21" s="2" t="s">
        <v>21</v>
      </c>
      <c r="B21" s="3">
        <v>223</v>
      </c>
      <c r="C21" s="3">
        <v>198</v>
      </c>
      <c r="D21" s="4">
        <f t="shared" ref="D21:D32" si="2">B21-C21</f>
        <v>25</v>
      </c>
      <c r="E21" s="4">
        <f>E19+D21</f>
        <v>4771</v>
      </c>
    </row>
    <row r="22" spans="1:5" ht="15" customHeight="1" x14ac:dyDescent="0.2">
      <c r="A22" s="6" t="s">
        <v>9</v>
      </c>
      <c r="B22" s="7">
        <v>317</v>
      </c>
      <c r="C22" s="7">
        <v>235</v>
      </c>
      <c r="D22" s="5">
        <f t="shared" si="2"/>
        <v>82</v>
      </c>
      <c r="E22" s="5">
        <f t="shared" ref="E22:E32" si="3">E21+D22</f>
        <v>4853</v>
      </c>
    </row>
    <row r="23" spans="1:5" ht="15" customHeight="1" x14ac:dyDescent="0.2">
      <c r="A23" s="6" t="s">
        <v>10</v>
      </c>
      <c r="B23" s="7">
        <v>380</v>
      </c>
      <c r="C23" s="7">
        <v>277</v>
      </c>
      <c r="D23" s="5">
        <f t="shared" si="2"/>
        <v>103</v>
      </c>
      <c r="E23" s="5">
        <f t="shared" si="3"/>
        <v>4956</v>
      </c>
    </row>
    <row r="24" spans="1:5" ht="15" customHeight="1" x14ac:dyDescent="0.2">
      <c r="A24" s="6" t="s">
        <v>11</v>
      </c>
      <c r="B24" s="7">
        <v>384</v>
      </c>
      <c r="C24" s="7">
        <v>587</v>
      </c>
      <c r="D24" s="5">
        <f t="shared" si="2"/>
        <v>-203</v>
      </c>
      <c r="E24" s="5">
        <f t="shared" si="3"/>
        <v>4753</v>
      </c>
    </row>
    <row r="25" spans="1:5" ht="15" customHeight="1" x14ac:dyDescent="0.2">
      <c r="A25" s="6" t="s">
        <v>12</v>
      </c>
      <c r="B25" s="7">
        <v>502</v>
      </c>
      <c r="C25" s="11">
        <v>273</v>
      </c>
      <c r="D25" s="5">
        <f t="shared" si="2"/>
        <v>229</v>
      </c>
      <c r="E25" s="5">
        <f t="shared" si="3"/>
        <v>4982</v>
      </c>
    </row>
    <row r="26" spans="1:5" ht="15" customHeight="1" x14ac:dyDescent="0.2">
      <c r="A26" s="6" t="s">
        <v>13</v>
      </c>
      <c r="B26" s="7">
        <v>550</v>
      </c>
      <c r="C26" s="11">
        <v>298</v>
      </c>
      <c r="D26" s="5">
        <f t="shared" si="2"/>
        <v>252</v>
      </c>
      <c r="E26" s="5">
        <f t="shared" si="3"/>
        <v>5234</v>
      </c>
    </row>
    <row r="27" spans="1:5" ht="15" customHeight="1" x14ac:dyDescent="0.2">
      <c r="A27" s="6" t="s">
        <v>14</v>
      </c>
      <c r="B27" s="7">
        <v>760</v>
      </c>
      <c r="C27" s="11">
        <v>308</v>
      </c>
      <c r="D27" s="5">
        <f t="shared" si="2"/>
        <v>452</v>
      </c>
      <c r="E27" s="5">
        <f t="shared" si="3"/>
        <v>5686</v>
      </c>
    </row>
    <row r="28" spans="1:5" ht="15" customHeight="1" x14ac:dyDescent="0.2">
      <c r="A28" s="6" t="s">
        <v>15</v>
      </c>
      <c r="B28" s="7">
        <v>421</v>
      </c>
      <c r="C28" s="11">
        <v>348</v>
      </c>
      <c r="D28" s="5">
        <f t="shared" si="2"/>
        <v>73</v>
      </c>
      <c r="E28" s="5">
        <f t="shared" si="3"/>
        <v>5759</v>
      </c>
    </row>
    <row r="29" spans="1:5" ht="17.25" customHeight="1" x14ac:dyDescent="0.2">
      <c r="A29" s="6" t="s">
        <v>16</v>
      </c>
      <c r="B29" s="7">
        <v>580</v>
      </c>
      <c r="C29" s="11">
        <v>433</v>
      </c>
      <c r="D29" s="5">
        <f t="shared" si="2"/>
        <v>147</v>
      </c>
      <c r="E29" s="5">
        <f t="shared" si="3"/>
        <v>5906</v>
      </c>
    </row>
    <row r="30" spans="1:5" ht="15" customHeight="1" x14ac:dyDescent="0.2">
      <c r="A30" s="6" t="s">
        <v>17</v>
      </c>
      <c r="B30" s="7">
        <v>747</v>
      </c>
      <c r="C30" s="11">
        <v>400</v>
      </c>
      <c r="D30" s="5">
        <f t="shared" si="2"/>
        <v>347</v>
      </c>
      <c r="E30" s="5">
        <f t="shared" si="3"/>
        <v>6253</v>
      </c>
    </row>
    <row r="31" spans="1:5" ht="15" customHeight="1" x14ac:dyDescent="0.2">
      <c r="A31" s="6" t="s">
        <v>18</v>
      </c>
      <c r="B31" s="7">
        <v>449</v>
      </c>
      <c r="C31" s="11">
        <v>377</v>
      </c>
      <c r="D31" s="5">
        <f t="shared" si="2"/>
        <v>72</v>
      </c>
      <c r="E31" s="5">
        <f t="shared" si="3"/>
        <v>6325</v>
      </c>
    </row>
    <row r="32" spans="1:5" ht="15" customHeight="1" x14ac:dyDescent="0.2">
      <c r="A32" s="6" t="s">
        <v>19</v>
      </c>
      <c r="B32" s="7">
        <v>230</v>
      </c>
      <c r="C32" s="11">
        <v>557</v>
      </c>
      <c r="D32" s="5">
        <f t="shared" si="2"/>
        <v>-327</v>
      </c>
      <c r="E32" s="5">
        <f t="shared" si="3"/>
        <v>5998</v>
      </c>
    </row>
    <row r="33" spans="1:5" ht="15" customHeight="1" x14ac:dyDescent="0.2">
      <c r="A33" s="8" t="s">
        <v>22</v>
      </c>
      <c r="B33" s="9">
        <f>SUM(B21:B32)</f>
        <v>5543</v>
      </c>
      <c r="C33" s="9">
        <f>SUM(C21:C32)</f>
        <v>4291</v>
      </c>
      <c r="D33" s="10">
        <f>SUM(D21:D32)</f>
        <v>1252</v>
      </c>
      <c r="E33" s="10">
        <f>E32</f>
        <v>5998</v>
      </c>
    </row>
    <row r="34" spans="1:5" ht="15" customHeight="1" x14ac:dyDescent="0.2">
      <c r="A34" s="2" t="s">
        <v>23</v>
      </c>
      <c r="B34" s="3">
        <v>585</v>
      </c>
      <c r="C34" s="3">
        <v>609</v>
      </c>
      <c r="D34" s="4">
        <f t="shared" ref="D34:D45" si="4">B34-C34</f>
        <v>-24</v>
      </c>
      <c r="E34" s="4">
        <f>E32+D34</f>
        <v>5974</v>
      </c>
    </row>
    <row r="35" spans="1:5" ht="15" customHeight="1" x14ac:dyDescent="0.2">
      <c r="A35" s="6" t="s">
        <v>9</v>
      </c>
      <c r="B35" s="7">
        <v>647</v>
      </c>
      <c r="C35" s="7">
        <v>390</v>
      </c>
      <c r="D35" s="5">
        <f t="shared" si="4"/>
        <v>257</v>
      </c>
      <c r="E35" s="5">
        <f t="shared" ref="E35:E45" si="5">E34+D35</f>
        <v>6231</v>
      </c>
    </row>
    <row r="36" spans="1:5" ht="15" customHeight="1" x14ac:dyDescent="0.2">
      <c r="A36" s="6" t="s">
        <v>10</v>
      </c>
      <c r="B36" s="7">
        <v>623</v>
      </c>
      <c r="C36" s="7">
        <v>342</v>
      </c>
      <c r="D36" s="5">
        <f t="shared" si="4"/>
        <v>281</v>
      </c>
      <c r="E36" s="5">
        <f t="shared" si="5"/>
        <v>6512</v>
      </c>
    </row>
    <row r="37" spans="1:5" ht="15" customHeight="1" x14ac:dyDescent="0.2">
      <c r="A37" s="6" t="s">
        <v>11</v>
      </c>
      <c r="B37" s="7">
        <v>611</v>
      </c>
      <c r="C37" s="7">
        <v>390</v>
      </c>
      <c r="D37" s="5">
        <f t="shared" si="4"/>
        <v>221</v>
      </c>
      <c r="E37" s="5">
        <f t="shared" si="5"/>
        <v>6733</v>
      </c>
    </row>
    <row r="38" spans="1:5" ht="15" customHeight="1" x14ac:dyDescent="0.2">
      <c r="A38" s="6" t="s">
        <v>12</v>
      </c>
      <c r="B38" s="7">
        <v>749</v>
      </c>
      <c r="C38" s="11">
        <v>378</v>
      </c>
      <c r="D38" s="5">
        <f t="shared" si="4"/>
        <v>371</v>
      </c>
      <c r="E38" s="5">
        <f t="shared" si="5"/>
        <v>7104</v>
      </c>
    </row>
    <row r="39" spans="1:5" ht="15" customHeight="1" x14ac:dyDescent="0.2">
      <c r="A39" s="6" t="s">
        <v>13</v>
      </c>
      <c r="B39" s="7">
        <v>847</v>
      </c>
      <c r="C39" s="11">
        <v>405</v>
      </c>
      <c r="D39" s="5">
        <f t="shared" si="4"/>
        <v>442</v>
      </c>
      <c r="E39" s="5">
        <f t="shared" si="5"/>
        <v>7546</v>
      </c>
    </row>
    <row r="40" spans="1:5" ht="15" customHeight="1" x14ac:dyDescent="0.2">
      <c r="A40" s="6" t="s">
        <v>14</v>
      </c>
      <c r="B40" s="7">
        <v>785</v>
      </c>
      <c r="C40" s="11">
        <v>455</v>
      </c>
      <c r="D40" s="5">
        <f t="shared" si="4"/>
        <v>330</v>
      </c>
      <c r="E40" s="5">
        <f t="shared" si="5"/>
        <v>7876</v>
      </c>
    </row>
    <row r="41" spans="1:5" ht="15" customHeight="1" x14ac:dyDescent="0.2">
      <c r="A41" s="6" t="s">
        <v>15</v>
      </c>
      <c r="B41" s="7">
        <v>631</v>
      </c>
      <c r="C41" s="11">
        <v>516</v>
      </c>
      <c r="D41" s="5">
        <f t="shared" si="4"/>
        <v>115</v>
      </c>
      <c r="E41" s="5">
        <f t="shared" si="5"/>
        <v>7991</v>
      </c>
    </row>
    <row r="42" spans="1:5" ht="15" customHeight="1" x14ac:dyDescent="0.2">
      <c r="A42" s="6" t="s">
        <v>16</v>
      </c>
      <c r="B42" s="7">
        <v>560</v>
      </c>
      <c r="C42" s="11">
        <v>373</v>
      </c>
      <c r="D42" s="5">
        <f t="shared" si="4"/>
        <v>187</v>
      </c>
      <c r="E42" s="5">
        <f t="shared" si="5"/>
        <v>8178</v>
      </c>
    </row>
    <row r="43" spans="1:5" ht="15" customHeight="1" x14ac:dyDescent="0.2">
      <c r="A43" s="6" t="s">
        <v>17</v>
      </c>
      <c r="B43" s="7">
        <v>476</v>
      </c>
      <c r="C43" s="11">
        <v>494</v>
      </c>
      <c r="D43" s="5">
        <f t="shared" si="4"/>
        <v>-18</v>
      </c>
      <c r="E43" s="5">
        <f t="shared" si="5"/>
        <v>8160</v>
      </c>
    </row>
    <row r="44" spans="1:5" ht="15" customHeight="1" x14ac:dyDescent="0.2">
      <c r="A44" s="6" t="s">
        <v>18</v>
      </c>
      <c r="B44" s="7">
        <v>280</v>
      </c>
      <c r="C44" s="11">
        <v>460</v>
      </c>
      <c r="D44" s="5">
        <f t="shared" si="4"/>
        <v>-180</v>
      </c>
      <c r="E44" s="5">
        <f t="shared" si="5"/>
        <v>7980</v>
      </c>
    </row>
    <row r="45" spans="1:5" ht="15" customHeight="1" x14ac:dyDescent="0.2">
      <c r="A45" s="6" t="s">
        <v>19</v>
      </c>
      <c r="B45" s="7">
        <v>141</v>
      </c>
      <c r="C45" s="11">
        <v>655</v>
      </c>
      <c r="D45" s="5">
        <f t="shared" si="4"/>
        <v>-514</v>
      </c>
      <c r="E45" s="5">
        <f t="shared" si="5"/>
        <v>7466</v>
      </c>
    </row>
    <row r="46" spans="1:5" ht="15" customHeight="1" x14ac:dyDescent="0.2">
      <c r="A46" s="8" t="s">
        <v>24</v>
      </c>
      <c r="B46" s="9">
        <f>SUM(B34:B45)</f>
        <v>6935</v>
      </c>
      <c r="C46" s="9">
        <f>SUM(C34:C45)</f>
        <v>5467</v>
      </c>
      <c r="D46" s="10">
        <f>SUM(D34:D45)</f>
        <v>1468</v>
      </c>
      <c r="E46" s="10">
        <f>E45</f>
        <v>7466</v>
      </c>
    </row>
    <row r="47" spans="1:5" ht="15" customHeight="1" x14ac:dyDescent="0.2">
      <c r="A47" s="2" t="s">
        <v>25</v>
      </c>
      <c r="B47" s="3">
        <v>400</v>
      </c>
      <c r="C47" s="3">
        <v>385</v>
      </c>
      <c r="D47" s="4">
        <f t="shared" ref="D47:D58" si="6">B47-C47</f>
        <v>15</v>
      </c>
      <c r="E47" s="4">
        <f>E45+D47</f>
        <v>7481</v>
      </c>
    </row>
    <row r="48" spans="1:5" ht="15" customHeight="1" x14ac:dyDescent="0.2">
      <c r="A48" s="6" t="s">
        <v>9</v>
      </c>
      <c r="B48" s="7">
        <v>479</v>
      </c>
      <c r="C48" s="7">
        <v>415</v>
      </c>
      <c r="D48" s="5">
        <f t="shared" si="6"/>
        <v>64</v>
      </c>
      <c r="E48" s="5">
        <f t="shared" ref="E48:E58" si="7">E47+D48</f>
        <v>7545</v>
      </c>
    </row>
    <row r="49" spans="1:5" ht="15" customHeight="1" x14ac:dyDescent="0.2">
      <c r="A49" s="6" t="s">
        <v>10</v>
      </c>
      <c r="B49" s="7">
        <v>413</v>
      </c>
      <c r="C49" s="7">
        <v>442</v>
      </c>
      <c r="D49" s="5">
        <f t="shared" si="6"/>
        <v>-29</v>
      </c>
      <c r="E49" s="5">
        <f t="shared" si="7"/>
        <v>7516</v>
      </c>
    </row>
    <row r="50" spans="1:5" ht="15" customHeight="1" x14ac:dyDescent="0.2">
      <c r="A50" s="6" t="s">
        <v>11</v>
      </c>
      <c r="B50" s="7">
        <v>362</v>
      </c>
      <c r="C50" s="7">
        <v>677</v>
      </c>
      <c r="D50" s="5">
        <f t="shared" si="6"/>
        <v>-315</v>
      </c>
      <c r="E50" s="5">
        <f t="shared" si="7"/>
        <v>7201</v>
      </c>
    </row>
    <row r="51" spans="1:5" ht="15" customHeight="1" x14ac:dyDescent="0.2">
      <c r="A51" s="6" t="s">
        <v>12</v>
      </c>
      <c r="B51" s="7">
        <v>587</v>
      </c>
      <c r="C51" s="11">
        <v>645</v>
      </c>
      <c r="D51" s="5">
        <f t="shared" si="6"/>
        <v>-58</v>
      </c>
      <c r="E51" s="5">
        <f t="shared" si="7"/>
        <v>7143</v>
      </c>
    </row>
    <row r="52" spans="1:5" ht="15" customHeight="1" x14ac:dyDescent="0.2">
      <c r="A52" s="6" t="s">
        <v>13</v>
      </c>
      <c r="B52" s="7">
        <v>873</v>
      </c>
      <c r="C52" s="11">
        <v>358</v>
      </c>
      <c r="D52" s="5">
        <f t="shared" si="6"/>
        <v>515</v>
      </c>
      <c r="E52" s="5">
        <f t="shared" si="7"/>
        <v>7658</v>
      </c>
    </row>
    <row r="53" spans="1:5" ht="15" customHeight="1" x14ac:dyDescent="0.2">
      <c r="A53" s="6" t="s">
        <v>14</v>
      </c>
      <c r="B53" s="7">
        <v>647</v>
      </c>
      <c r="C53" s="11">
        <v>317</v>
      </c>
      <c r="D53" s="5">
        <f t="shared" si="6"/>
        <v>330</v>
      </c>
      <c r="E53" s="5">
        <f t="shared" si="7"/>
        <v>7988</v>
      </c>
    </row>
    <row r="54" spans="1:5" ht="15" customHeight="1" x14ac:dyDescent="0.2">
      <c r="A54" s="6" t="s">
        <v>15</v>
      </c>
      <c r="B54" s="7">
        <v>572</v>
      </c>
      <c r="C54" s="11">
        <v>503</v>
      </c>
      <c r="D54" s="5">
        <f t="shared" si="6"/>
        <v>69</v>
      </c>
      <c r="E54" s="5">
        <f t="shared" si="7"/>
        <v>8057</v>
      </c>
    </row>
    <row r="55" spans="1:5" ht="15" customHeight="1" x14ac:dyDescent="0.2">
      <c r="A55" s="6" t="s">
        <v>16</v>
      </c>
      <c r="B55" s="7">
        <v>397</v>
      </c>
      <c r="C55" s="11">
        <v>364</v>
      </c>
      <c r="D55" s="5">
        <f t="shared" si="6"/>
        <v>33</v>
      </c>
      <c r="E55" s="5">
        <f t="shared" si="7"/>
        <v>8090</v>
      </c>
    </row>
    <row r="56" spans="1:5" ht="15" customHeight="1" x14ac:dyDescent="0.2">
      <c r="A56" s="6" t="s">
        <v>17</v>
      </c>
      <c r="B56" s="7">
        <v>377</v>
      </c>
      <c r="C56" s="11">
        <v>365</v>
      </c>
      <c r="D56" s="5">
        <f t="shared" si="6"/>
        <v>12</v>
      </c>
      <c r="E56" s="5">
        <f t="shared" si="7"/>
        <v>8102</v>
      </c>
    </row>
    <row r="57" spans="1:5" ht="15" customHeight="1" x14ac:dyDescent="0.2">
      <c r="A57" s="6" t="s">
        <v>18</v>
      </c>
      <c r="B57" s="7">
        <v>375</v>
      </c>
      <c r="C57" s="11">
        <v>351</v>
      </c>
      <c r="D57" s="5">
        <f t="shared" si="6"/>
        <v>24</v>
      </c>
      <c r="E57" s="5">
        <f t="shared" si="7"/>
        <v>8126</v>
      </c>
    </row>
    <row r="58" spans="1:5" ht="15" customHeight="1" x14ac:dyDescent="0.2">
      <c r="A58" s="6" t="s">
        <v>19</v>
      </c>
      <c r="B58" s="7">
        <v>325</v>
      </c>
      <c r="C58" s="11">
        <v>360</v>
      </c>
      <c r="D58" s="5">
        <f t="shared" si="6"/>
        <v>-35</v>
      </c>
      <c r="E58" s="5">
        <f t="shared" si="7"/>
        <v>8091</v>
      </c>
    </row>
    <row r="59" spans="1:5" ht="15" customHeight="1" x14ac:dyDescent="0.2">
      <c r="A59" s="8" t="s">
        <v>35</v>
      </c>
      <c r="B59" s="9">
        <f>SUM(B47:B58)</f>
        <v>5807</v>
      </c>
      <c r="C59" s="9">
        <f>SUM(C47:C58)</f>
        <v>5182</v>
      </c>
      <c r="D59" s="10">
        <f>SUM(D47:D58)</f>
        <v>625</v>
      </c>
      <c r="E59" s="10">
        <f>E58</f>
        <v>8091</v>
      </c>
    </row>
    <row r="60" spans="1:5" ht="15" customHeight="1" x14ac:dyDescent="0.2">
      <c r="A60" s="2" t="s">
        <v>37</v>
      </c>
      <c r="B60" s="3">
        <v>353</v>
      </c>
      <c r="C60" s="3">
        <v>360</v>
      </c>
      <c r="D60" s="4">
        <f t="shared" ref="D60:D71" si="8">B60-C60</f>
        <v>-7</v>
      </c>
      <c r="E60" s="4">
        <f>E58+D60</f>
        <v>8084</v>
      </c>
    </row>
    <row r="61" spans="1:5" ht="15" customHeight="1" x14ac:dyDescent="0.2">
      <c r="A61" s="6" t="s">
        <v>9</v>
      </c>
      <c r="B61" s="7">
        <v>441</v>
      </c>
      <c r="C61" s="7">
        <v>407</v>
      </c>
      <c r="D61" s="5">
        <f t="shared" si="8"/>
        <v>34</v>
      </c>
      <c r="E61" s="5">
        <f t="shared" ref="E61:E71" si="9">E60+D61</f>
        <v>8118</v>
      </c>
    </row>
    <row r="62" spans="1:5" ht="15" customHeight="1" x14ac:dyDescent="0.2">
      <c r="A62" s="6" t="s">
        <v>10</v>
      </c>
      <c r="B62" s="7">
        <v>386</v>
      </c>
      <c r="C62" s="7">
        <v>386</v>
      </c>
      <c r="D62" s="5">
        <f t="shared" si="8"/>
        <v>0</v>
      </c>
      <c r="E62" s="5">
        <f t="shared" si="9"/>
        <v>8118</v>
      </c>
    </row>
    <row r="63" spans="1:5" ht="15" customHeight="1" x14ac:dyDescent="0.2">
      <c r="A63" s="6" t="s">
        <v>11</v>
      </c>
      <c r="B63" s="7">
        <v>733</v>
      </c>
      <c r="C63" s="7">
        <v>325</v>
      </c>
      <c r="D63" s="5">
        <f t="shared" si="8"/>
        <v>408</v>
      </c>
      <c r="E63" s="5">
        <f t="shared" si="9"/>
        <v>8526</v>
      </c>
    </row>
    <row r="64" spans="1:5" ht="15" customHeight="1" x14ac:dyDescent="0.2">
      <c r="A64" s="6" t="s">
        <v>12</v>
      </c>
      <c r="B64" s="7">
        <v>645</v>
      </c>
      <c r="C64" s="11">
        <v>396</v>
      </c>
      <c r="D64" s="5">
        <f t="shared" si="8"/>
        <v>249</v>
      </c>
      <c r="E64" s="5">
        <f t="shared" si="9"/>
        <v>8775</v>
      </c>
    </row>
    <row r="65" spans="1:5" ht="15" customHeight="1" x14ac:dyDescent="0.2">
      <c r="A65" s="6" t="s">
        <v>13</v>
      </c>
      <c r="B65" s="7">
        <v>645</v>
      </c>
      <c r="C65" s="11">
        <v>358</v>
      </c>
      <c r="D65" s="5">
        <f t="shared" si="8"/>
        <v>287</v>
      </c>
      <c r="E65" s="5">
        <f t="shared" si="9"/>
        <v>9062</v>
      </c>
    </row>
    <row r="66" spans="1:5" ht="15" customHeight="1" x14ac:dyDescent="0.2">
      <c r="A66" s="6" t="s">
        <v>14</v>
      </c>
      <c r="B66" s="7">
        <v>570</v>
      </c>
      <c r="C66" s="11">
        <v>444</v>
      </c>
      <c r="D66" s="5">
        <f t="shared" si="8"/>
        <v>126</v>
      </c>
      <c r="E66" s="5">
        <f t="shared" si="9"/>
        <v>9188</v>
      </c>
    </row>
    <row r="67" spans="1:5" ht="15" customHeight="1" x14ac:dyDescent="0.2">
      <c r="A67" s="6" t="s">
        <v>39</v>
      </c>
      <c r="B67" s="7">
        <v>478</v>
      </c>
      <c r="C67" s="11">
        <v>479</v>
      </c>
      <c r="D67" s="5">
        <f t="shared" si="8"/>
        <v>-1</v>
      </c>
      <c r="E67" s="5">
        <f t="shared" si="9"/>
        <v>9187</v>
      </c>
    </row>
    <row r="68" spans="1:5" ht="15" hidden="1" customHeight="1" x14ac:dyDescent="0.2">
      <c r="A68" s="6" t="s">
        <v>16</v>
      </c>
      <c r="B68" s="7">
        <v>0</v>
      </c>
      <c r="C68" s="11">
        <v>0</v>
      </c>
      <c r="D68" s="5">
        <f t="shared" si="8"/>
        <v>0</v>
      </c>
      <c r="E68" s="5">
        <f t="shared" si="9"/>
        <v>9187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9187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9187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9187</v>
      </c>
    </row>
    <row r="72" spans="1:5" ht="15" customHeight="1" x14ac:dyDescent="0.2">
      <c r="A72" s="8" t="s">
        <v>36</v>
      </c>
      <c r="B72" s="9">
        <f>SUM(B60:B71)</f>
        <v>4251</v>
      </c>
      <c r="C72" s="9">
        <f>SUM(C60:C71)</f>
        <v>3155</v>
      </c>
      <c r="D72" s="10">
        <f>SUM(D60:D71)</f>
        <v>1096</v>
      </c>
      <c r="E72" s="10">
        <f>E71</f>
        <v>9187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5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2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30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1443</v>
      </c>
      <c r="C8" s="3">
        <v>1333</v>
      </c>
      <c r="D8" s="4">
        <f t="shared" ref="D8:D19" si="0">B8-C8</f>
        <v>110</v>
      </c>
      <c r="E8" s="5">
        <v>20403</v>
      </c>
    </row>
    <row r="9" spans="1:5" ht="15" customHeight="1" x14ac:dyDescent="0.2">
      <c r="A9" s="6" t="s">
        <v>9</v>
      </c>
      <c r="B9" s="7">
        <v>1683</v>
      </c>
      <c r="C9" s="7">
        <v>1088</v>
      </c>
      <c r="D9" s="5">
        <f t="shared" si="0"/>
        <v>595</v>
      </c>
      <c r="E9" s="5">
        <f t="shared" ref="E9:E19" si="1">E8+D9</f>
        <v>20998</v>
      </c>
    </row>
    <row r="10" spans="1:5" ht="15" customHeight="1" x14ac:dyDescent="0.2">
      <c r="A10" s="6" t="s">
        <v>10</v>
      </c>
      <c r="B10" s="7">
        <v>1375</v>
      </c>
      <c r="C10" s="7">
        <v>1493</v>
      </c>
      <c r="D10" s="5">
        <f t="shared" si="0"/>
        <v>-118</v>
      </c>
      <c r="E10" s="5">
        <f t="shared" si="1"/>
        <v>20880</v>
      </c>
    </row>
    <row r="11" spans="1:5" ht="15" customHeight="1" x14ac:dyDescent="0.2">
      <c r="A11" s="6" t="s">
        <v>11</v>
      </c>
      <c r="B11" s="7">
        <v>606</v>
      </c>
      <c r="C11" s="7">
        <v>2495</v>
      </c>
      <c r="D11" s="5">
        <f t="shared" si="0"/>
        <v>-1889</v>
      </c>
      <c r="E11" s="5">
        <f t="shared" si="1"/>
        <v>18991</v>
      </c>
    </row>
    <row r="12" spans="1:5" ht="15" customHeight="1" x14ac:dyDescent="0.2">
      <c r="A12" s="6" t="s">
        <v>12</v>
      </c>
      <c r="B12" s="7">
        <v>627</v>
      </c>
      <c r="C12" s="7">
        <v>1089</v>
      </c>
      <c r="D12" s="5">
        <f t="shared" si="0"/>
        <v>-462</v>
      </c>
      <c r="E12" s="5">
        <f t="shared" si="1"/>
        <v>18529</v>
      </c>
    </row>
    <row r="13" spans="1:5" ht="15" customHeight="1" x14ac:dyDescent="0.2">
      <c r="A13" s="6" t="s">
        <v>13</v>
      </c>
      <c r="B13" s="7">
        <v>1252</v>
      </c>
      <c r="C13" s="7">
        <v>930</v>
      </c>
      <c r="D13" s="5">
        <f t="shared" si="0"/>
        <v>322</v>
      </c>
      <c r="E13" s="5">
        <f t="shared" si="1"/>
        <v>18851</v>
      </c>
    </row>
    <row r="14" spans="1:5" ht="15" customHeight="1" x14ac:dyDescent="0.2">
      <c r="A14" s="6" t="s">
        <v>14</v>
      </c>
      <c r="B14" s="7">
        <v>1744</v>
      </c>
      <c r="C14" s="7">
        <v>1095</v>
      </c>
      <c r="D14" s="5">
        <f t="shared" si="0"/>
        <v>649</v>
      </c>
      <c r="E14" s="5">
        <f t="shared" si="1"/>
        <v>19500</v>
      </c>
    </row>
    <row r="15" spans="1:5" ht="15" customHeight="1" x14ac:dyDescent="0.2">
      <c r="A15" s="6" t="s">
        <v>15</v>
      </c>
      <c r="B15" s="7">
        <v>1640</v>
      </c>
      <c r="C15" s="7">
        <v>935</v>
      </c>
      <c r="D15" s="5">
        <f t="shared" si="0"/>
        <v>705</v>
      </c>
      <c r="E15" s="5">
        <f t="shared" si="1"/>
        <v>20205</v>
      </c>
    </row>
    <row r="16" spans="1:5" ht="15" customHeight="1" x14ac:dyDescent="0.2">
      <c r="A16" s="6" t="s">
        <v>16</v>
      </c>
      <c r="B16" s="7">
        <v>1312</v>
      </c>
      <c r="C16" s="7">
        <v>1136</v>
      </c>
      <c r="D16" s="5">
        <f t="shared" si="0"/>
        <v>176</v>
      </c>
      <c r="E16" s="5">
        <f t="shared" si="1"/>
        <v>20381</v>
      </c>
    </row>
    <row r="17" spans="1:5" ht="15" customHeight="1" x14ac:dyDescent="0.2">
      <c r="A17" s="6" t="s">
        <v>17</v>
      </c>
      <c r="B17" s="7">
        <v>1995</v>
      </c>
      <c r="C17" s="7">
        <v>1124</v>
      </c>
      <c r="D17" s="5">
        <f t="shared" si="0"/>
        <v>871</v>
      </c>
      <c r="E17" s="5">
        <f t="shared" si="1"/>
        <v>21252</v>
      </c>
    </row>
    <row r="18" spans="1:5" ht="15" customHeight="1" x14ac:dyDescent="0.2">
      <c r="A18" s="6" t="s">
        <v>18</v>
      </c>
      <c r="B18" s="7">
        <v>1407</v>
      </c>
      <c r="C18" s="7">
        <v>1434</v>
      </c>
      <c r="D18" s="5">
        <f t="shared" si="0"/>
        <v>-27</v>
      </c>
      <c r="E18" s="5">
        <f t="shared" si="1"/>
        <v>21225</v>
      </c>
    </row>
    <row r="19" spans="1:5" ht="15" customHeight="1" x14ac:dyDescent="0.2">
      <c r="A19" s="6" t="s">
        <v>19</v>
      </c>
      <c r="B19" s="7">
        <v>1114</v>
      </c>
      <c r="C19" s="7">
        <v>1506</v>
      </c>
      <c r="D19" s="5">
        <f t="shared" si="0"/>
        <v>-392</v>
      </c>
      <c r="E19" s="5">
        <f t="shared" si="1"/>
        <v>20833</v>
      </c>
    </row>
    <row r="20" spans="1:5" ht="15.75" customHeight="1" x14ac:dyDescent="0.2">
      <c r="A20" s="8" t="s">
        <v>20</v>
      </c>
      <c r="B20" s="9">
        <f>SUM(B8:B19)</f>
        <v>16198</v>
      </c>
      <c r="C20" s="9">
        <f>SUM(C8:C19)</f>
        <v>15658</v>
      </c>
      <c r="D20" s="9">
        <f>SUM(D8:D19)</f>
        <v>540</v>
      </c>
      <c r="E20" s="10">
        <f>E19</f>
        <v>20833</v>
      </c>
    </row>
    <row r="21" spans="1:5" ht="15" customHeight="1" x14ac:dyDescent="0.2">
      <c r="A21" s="2" t="s">
        <v>21</v>
      </c>
      <c r="B21" s="3">
        <v>1156</v>
      </c>
      <c r="C21" s="3">
        <v>1270</v>
      </c>
      <c r="D21" s="4">
        <f t="shared" ref="D21:D32" si="2">B21-C21</f>
        <v>-114</v>
      </c>
      <c r="E21" s="4">
        <f>E19+D21</f>
        <v>20719</v>
      </c>
    </row>
    <row r="22" spans="1:5" ht="15" customHeight="1" x14ac:dyDescent="0.2">
      <c r="A22" s="6" t="s">
        <v>9</v>
      </c>
      <c r="B22" s="7">
        <v>934</v>
      </c>
      <c r="C22" s="7">
        <v>1265</v>
      </c>
      <c r="D22" s="5">
        <f t="shared" si="2"/>
        <v>-331</v>
      </c>
      <c r="E22" s="5">
        <f t="shared" ref="E22:E32" si="3">E21+D22</f>
        <v>20388</v>
      </c>
    </row>
    <row r="23" spans="1:5" ht="15" customHeight="1" x14ac:dyDescent="0.2">
      <c r="A23" s="6" t="s">
        <v>10</v>
      </c>
      <c r="B23" s="7">
        <v>1805</v>
      </c>
      <c r="C23" s="7">
        <v>1040</v>
      </c>
      <c r="D23" s="5">
        <f t="shared" si="2"/>
        <v>765</v>
      </c>
      <c r="E23" s="5">
        <f t="shared" si="3"/>
        <v>21153</v>
      </c>
    </row>
    <row r="24" spans="1:5" ht="15" customHeight="1" x14ac:dyDescent="0.2">
      <c r="A24" s="6" t="s">
        <v>11</v>
      </c>
      <c r="B24" s="7">
        <v>1475</v>
      </c>
      <c r="C24" s="7">
        <v>1078</v>
      </c>
      <c r="D24" s="5">
        <f t="shared" si="2"/>
        <v>397</v>
      </c>
      <c r="E24" s="5">
        <f t="shared" si="3"/>
        <v>21550</v>
      </c>
    </row>
    <row r="25" spans="1:5" ht="15" customHeight="1" x14ac:dyDescent="0.2">
      <c r="A25" s="6" t="s">
        <v>12</v>
      </c>
      <c r="B25" s="7">
        <v>1461</v>
      </c>
      <c r="C25" s="7">
        <v>1213</v>
      </c>
      <c r="D25" s="5">
        <f t="shared" si="2"/>
        <v>248</v>
      </c>
      <c r="E25" s="5">
        <f t="shared" si="3"/>
        <v>21798</v>
      </c>
    </row>
    <row r="26" spans="1:5" ht="15" customHeight="1" x14ac:dyDescent="0.2">
      <c r="A26" s="6" t="s">
        <v>13</v>
      </c>
      <c r="B26" s="7">
        <v>1939</v>
      </c>
      <c r="C26" s="7">
        <v>923</v>
      </c>
      <c r="D26" s="5">
        <f t="shared" si="2"/>
        <v>1016</v>
      </c>
      <c r="E26" s="5">
        <f t="shared" si="3"/>
        <v>22814</v>
      </c>
    </row>
    <row r="27" spans="1:5" ht="15" customHeight="1" x14ac:dyDescent="0.2">
      <c r="A27" s="6" t="s">
        <v>14</v>
      </c>
      <c r="B27" s="7">
        <v>1978</v>
      </c>
      <c r="C27" s="7">
        <v>1382</v>
      </c>
      <c r="D27" s="5">
        <f t="shared" si="2"/>
        <v>596</v>
      </c>
      <c r="E27" s="5">
        <f t="shared" si="3"/>
        <v>23410</v>
      </c>
    </row>
    <row r="28" spans="1:5" ht="15" customHeight="1" x14ac:dyDescent="0.2">
      <c r="A28" s="6" t="s">
        <v>15</v>
      </c>
      <c r="B28" s="7">
        <v>2321</v>
      </c>
      <c r="C28" s="7">
        <v>1368</v>
      </c>
      <c r="D28" s="5">
        <f t="shared" si="2"/>
        <v>953</v>
      </c>
      <c r="E28" s="5">
        <f t="shared" si="3"/>
        <v>24363</v>
      </c>
    </row>
    <row r="29" spans="1:5" ht="15" customHeight="1" x14ac:dyDescent="0.2">
      <c r="A29" s="6" t="s">
        <v>16</v>
      </c>
      <c r="B29" s="7">
        <v>1926</v>
      </c>
      <c r="C29" s="7">
        <v>1590</v>
      </c>
      <c r="D29" s="5">
        <f t="shared" si="2"/>
        <v>336</v>
      </c>
      <c r="E29" s="5">
        <f t="shared" si="3"/>
        <v>24699</v>
      </c>
    </row>
    <row r="30" spans="1:5" ht="15" customHeight="1" x14ac:dyDescent="0.2">
      <c r="A30" s="6" t="s">
        <v>17</v>
      </c>
      <c r="B30" s="7">
        <v>1497</v>
      </c>
      <c r="C30" s="7">
        <v>1885</v>
      </c>
      <c r="D30" s="5">
        <f t="shared" si="2"/>
        <v>-388</v>
      </c>
      <c r="E30" s="5">
        <f t="shared" si="3"/>
        <v>24311</v>
      </c>
    </row>
    <row r="31" spans="1:5" ht="15" customHeight="1" x14ac:dyDescent="0.2">
      <c r="A31" s="6" t="s">
        <v>18</v>
      </c>
      <c r="B31" s="7">
        <v>1490</v>
      </c>
      <c r="C31" s="7">
        <v>1456</v>
      </c>
      <c r="D31" s="5">
        <f t="shared" si="2"/>
        <v>34</v>
      </c>
      <c r="E31" s="5">
        <f t="shared" si="3"/>
        <v>24345</v>
      </c>
    </row>
    <row r="32" spans="1:5" ht="15" customHeight="1" x14ac:dyDescent="0.2">
      <c r="A32" s="6" t="s">
        <v>19</v>
      </c>
      <c r="B32" s="7">
        <v>1098</v>
      </c>
      <c r="C32" s="7">
        <v>1538</v>
      </c>
      <c r="D32" s="5">
        <f t="shared" si="2"/>
        <v>-440</v>
      </c>
      <c r="E32" s="5">
        <f t="shared" si="3"/>
        <v>23905</v>
      </c>
    </row>
    <row r="33" spans="1:5" ht="15" customHeight="1" x14ac:dyDescent="0.2">
      <c r="A33" s="8" t="s">
        <v>22</v>
      </c>
      <c r="B33" s="9">
        <f>SUM(B21:B32)</f>
        <v>19080</v>
      </c>
      <c r="C33" s="9">
        <f>SUM(C21:C32)</f>
        <v>16008</v>
      </c>
      <c r="D33" s="10">
        <f>SUM(D21:D32)</f>
        <v>3072</v>
      </c>
      <c r="E33" s="10">
        <f>E32</f>
        <v>23905</v>
      </c>
    </row>
    <row r="34" spans="1:5" ht="15" customHeight="1" x14ac:dyDescent="0.2">
      <c r="A34" s="2" t="s">
        <v>23</v>
      </c>
      <c r="B34" s="3">
        <v>1737</v>
      </c>
      <c r="C34" s="3">
        <v>1512</v>
      </c>
      <c r="D34" s="4">
        <f t="shared" ref="D34:D45" si="4">B34-C34</f>
        <v>225</v>
      </c>
      <c r="E34" s="4">
        <f>E32+D34</f>
        <v>24130</v>
      </c>
    </row>
    <row r="35" spans="1:5" ht="15" customHeight="1" x14ac:dyDescent="0.2">
      <c r="A35" s="6" t="s">
        <v>9</v>
      </c>
      <c r="B35" s="20">
        <v>1670</v>
      </c>
      <c r="C35" s="20">
        <v>1274</v>
      </c>
      <c r="D35" s="5">
        <f t="shared" si="4"/>
        <v>396</v>
      </c>
      <c r="E35" s="5">
        <f t="shared" ref="E35:E45" si="5">E34+D35</f>
        <v>24526</v>
      </c>
    </row>
    <row r="36" spans="1:5" ht="15" customHeight="1" x14ac:dyDescent="0.2">
      <c r="A36" s="6" t="s">
        <v>10</v>
      </c>
      <c r="B36" s="20">
        <v>1402</v>
      </c>
      <c r="C36" s="20">
        <v>1290</v>
      </c>
      <c r="D36" s="5">
        <f t="shared" si="4"/>
        <v>112</v>
      </c>
      <c r="E36" s="5">
        <f t="shared" si="5"/>
        <v>24638</v>
      </c>
    </row>
    <row r="37" spans="1:5" ht="15" customHeight="1" x14ac:dyDescent="0.2">
      <c r="A37" s="6" t="s">
        <v>11</v>
      </c>
      <c r="B37" s="20">
        <v>1477</v>
      </c>
      <c r="C37" s="20">
        <v>1417</v>
      </c>
      <c r="D37" s="5">
        <f t="shared" si="4"/>
        <v>60</v>
      </c>
      <c r="E37" s="5">
        <f t="shared" si="5"/>
        <v>24698</v>
      </c>
    </row>
    <row r="38" spans="1:5" ht="15" customHeight="1" x14ac:dyDescent="0.2">
      <c r="A38" s="6" t="s">
        <v>12</v>
      </c>
      <c r="B38" s="20">
        <v>1903</v>
      </c>
      <c r="C38" s="20">
        <v>1355</v>
      </c>
      <c r="D38" s="5">
        <f t="shared" si="4"/>
        <v>548</v>
      </c>
      <c r="E38" s="5">
        <f t="shared" si="5"/>
        <v>25246</v>
      </c>
    </row>
    <row r="39" spans="1:5" ht="15" customHeight="1" x14ac:dyDescent="0.2">
      <c r="A39" s="6" t="s">
        <v>13</v>
      </c>
      <c r="B39" s="20">
        <v>2234</v>
      </c>
      <c r="C39" s="20">
        <v>1231</v>
      </c>
      <c r="D39" s="5">
        <f t="shared" si="4"/>
        <v>1003</v>
      </c>
      <c r="E39" s="5">
        <f t="shared" si="5"/>
        <v>26249</v>
      </c>
    </row>
    <row r="40" spans="1:5" ht="15" customHeight="1" x14ac:dyDescent="0.2">
      <c r="A40" s="6" t="s">
        <v>14</v>
      </c>
      <c r="B40" s="20">
        <v>1721</v>
      </c>
      <c r="C40" s="20">
        <v>1879</v>
      </c>
      <c r="D40" s="5">
        <f t="shared" si="4"/>
        <v>-158</v>
      </c>
      <c r="E40" s="5">
        <f t="shared" si="5"/>
        <v>26091</v>
      </c>
    </row>
    <row r="41" spans="1:5" ht="15" customHeight="1" x14ac:dyDescent="0.2">
      <c r="A41" s="6" t="s">
        <v>15</v>
      </c>
      <c r="B41" s="20">
        <v>1525</v>
      </c>
      <c r="C41" s="20">
        <v>1701</v>
      </c>
      <c r="D41" s="5">
        <f t="shared" si="4"/>
        <v>-176</v>
      </c>
      <c r="E41" s="5">
        <f t="shared" si="5"/>
        <v>25915</v>
      </c>
    </row>
    <row r="42" spans="1:5" ht="15" customHeight="1" x14ac:dyDescent="0.2">
      <c r="A42" s="6" t="s">
        <v>16</v>
      </c>
      <c r="B42" s="20">
        <v>1749</v>
      </c>
      <c r="C42" s="20">
        <v>1683</v>
      </c>
      <c r="D42" s="5">
        <f t="shared" si="4"/>
        <v>66</v>
      </c>
      <c r="E42" s="5">
        <f t="shared" si="5"/>
        <v>25981</v>
      </c>
    </row>
    <row r="43" spans="1:5" ht="15" customHeight="1" x14ac:dyDescent="0.2">
      <c r="A43" s="6" t="s">
        <v>17</v>
      </c>
      <c r="B43" s="20">
        <v>1562</v>
      </c>
      <c r="C43" s="20">
        <v>1406</v>
      </c>
      <c r="D43" s="5">
        <f t="shared" si="4"/>
        <v>156</v>
      </c>
      <c r="E43" s="5">
        <f t="shared" si="5"/>
        <v>26137</v>
      </c>
    </row>
    <row r="44" spans="1:5" ht="15" customHeight="1" x14ac:dyDescent="0.2">
      <c r="A44" s="6" t="s">
        <v>18</v>
      </c>
      <c r="B44" s="20">
        <v>1272</v>
      </c>
      <c r="C44" s="20">
        <v>1616</v>
      </c>
      <c r="D44" s="5">
        <f t="shared" si="4"/>
        <v>-344</v>
      </c>
      <c r="E44" s="5">
        <f t="shared" si="5"/>
        <v>25793</v>
      </c>
    </row>
    <row r="45" spans="1:5" ht="15" customHeight="1" x14ac:dyDescent="0.2">
      <c r="A45" s="6" t="s">
        <v>19</v>
      </c>
      <c r="B45" s="20">
        <v>1073</v>
      </c>
      <c r="C45" s="20">
        <v>1967</v>
      </c>
      <c r="D45" s="5">
        <f t="shared" si="4"/>
        <v>-894</v>
      </c>
      <c r="E45" s="5">
        <f t="shared" si="5"/>
        <v>24899</v>
      </c>
    </row>
    <row r="46" spans="1:5" ht="15" customHeight="1" x14ac:dyDescent="0.2">
      <c r="A46" s="8" t="s">
        <v>24</v>
      </c>
      <c r="B46" s="21">
        <f>SUM(B34:B45)</f>
        <v>19325</v>
      </c>
      <c r="C46" s="21">
        <f>SUM(C34:C45)</f>
        <v>18331</v>
      </c>
      <c r="D46" s="10">
        <f>SUM(D34:D45)</f>
        <v>994</v>
      </c>
      <c r="E46" s="10">
        <f>E45</f>
        <v>24899</v>
      </c>
    </row>
    <row r="47" spans="1:5" ht="15" customHeight="1" x14ac:dyDescent="0.2">
      <c r="A47" s="2" t="s">
        <v>25</v>
      </c>
      <c r="B47" s="22">
        <v>1579</v>
      </c>
      <c r="C47" s="22">
        <v>1945</v>
      </c>
      <c r="D47" s="4">
        <f t="shared" ref="D47:D58" si="6">B47-C47</f>
        <v>-366</v>
      </c>
      <c r="E47" s="4">
        <f>E45+D47</f>
        <v>24533</v>
      </c>
    </row>
    <row r="48" spans="1:5" ht="15" customHeight="1" x14ac:dyDescent="0.2">
      <c r="A48" s="6" t="s">
        <v>9</v>
      </c>
      <c r="B48" s="20">
        <v>1410</v>
      </c>
      <c r="C48" s="20">
        <v>1365</v>
      </c>
      <c r="D48" s="5">
        <f t="shared" si="6"/>
        <v>45</v>
      </c>
      <c r="E48" s="5">
        <f t="shared" ref="E48:E58" si="7">E47+D48</f>
        <v>24578</v>
      </c>
    </row>
    <row r="49" spans="1:5" ht="15" customHeight="1" x14ac:dyDescent="0.2">
      <c r="A49" s="6" t="s">
        <v>10</v>
      </c>
      <c r="B49" s="20">
        <v>1490</v>
      </c>
      <c r="C49" s="20">
        <v>1348</v>
      </c>
      <c r="D49" s="5">
        <f t="shared" si="6"/>
        <v>142</v>
      </c>
      <c r="E49" s="5">
        <f t="shared" si="7"/>
        <v>24720</v>
      </c>
    </row>
    <row r="50" spans="1:5" ht="15" customHeight="1" x14ac:dyDescent="0.2">
      <c r="A50" s="6" t="s">
        <v>11</v>
      </c>
      <c r="B50" s="20">
        <v>1397</v>
      </c>
      <c r="C50" s="20">
        <v>1536</v>
      </c>
      <c r="D50" s="5">
        <f t="shared" si="6"/>
        <v>-139</v>
      </c>
      <c r="E50" s="5">
        <f t="shared" si="7"/>
        <v>24581</v>
      </c>
    </row>
    <row r="51" spans="1:5" ht="15" customHeight="1" x14ac:dyDescent="0.2">
      <c r="A51" s="6" t="s">
        <v>12</v>
      </c>
      <c r="B51" s="20">
        <v>1966</v>
      </c>
      <c r="C51" s="20">
        <v>1374</v>
      </c>
      <c r="D51" s="5">
        <f t="shared" si="6"/>
        <v>592</v>
      </c>
      <c r="E51" s="5">
        <f t="shared" si="7"/>
        <v>25173</v>
      </c>
    </row>
    <row r="52" spans="1:5" ht="15" customHeight="1" x14ac:dyDescent="0.2">
      <c r="A52" s="6" t="s">
        <v>13</v>
      </c>
      <c r="B52" s="20">
        <v>2381</v>
      </c>
      <c r="C52" s="20">
        <v>1404</v>
      </c>
      <c r="D52" s="5">
        <f t="shared" si="6"/>
        <v>977</v>
      </c>
      <c r="E52" s="5">
        <f t="shared" si="7"/>
        <v>26150</v>
      </c>
    </row>
    <row r="53" spans="1:5" ht="15" customHeight="1" x14ac:dyDescent="0.2">
      <c r="A53" s="6" t="s">
        <v>14</v>
      </c>
      <c r="B53" s="20">
        <v>2331</v>
      </c>
      <c r="C53" s="20">
        <v>1610</v>
      </c>
      <c r="D53" s="5">
        <f t="shared" si="6"/>
        <v>721</v>
      </c>
      <c r="E53" s="5">
        <f t="shared" si="7"/>
        <v>26871</v>
      </c>
    </row>
    <row r="54" spans="1:5" ht="15" customHeight="1" x14ac:dyDescent="0.2">
      <c r="A54" s="6" t="s">
        <v>15</v>
      </c>
      <c r="B54" s="20">
        <v>2214</v>
      </c>
      <c r="C54" s="20">
        <v>1937</v>
      </c>
      <c r="D54" s="5">
        <f t="shared" si="6"/>
        <v>277</v>
      </c>
      <c r="E54" s="5">
        <f t="shared" si="7"/>
        <v>27148</v>
      </c>
    </row>
    <row r="55" spans="1:5" ht="15" customHeight="1" x14ac:dyDescent="0.2">
      <c r="A55" s="6" t="s">
        <v>16</v>
      </c>
      <c r="B55" s="20">
        <v>2025</v>
      </c>
      <c r="C55" s="20">
        <v>1336</v>
      </c>
      <c r="D55" s="5">
        <f t="shared" si="6"/>
        <v>689</v>
      </c>
      <c r="E55" s="5">
        <f t="shared" si="7"/>
        <v>27837</v>
      </c>
    </row>
    <row r="56" spans="1:5" ht="15" customHeight="1" x14ac:dyDescent="0.2">
      <c r="A56" s="6" t="s">
        <v>17</v>
      </c>
      <c r="B56" s="20">
        <v>2044</v>
      </c>
      <c r="C56" s="20">
        <v>1416</v>
      </c>
      <c r="D56" s="5">
        <f t="shared" si="6"/>
        <v>628</v>
      </c>
      <c r="E56" s="5">
        <f t="shared" si="7"/>
        <v>28465</v>
      </c>
    </row>
    <row r="57" spans="1:5" ht="15" customHeight="1" x14ac:dyDescent="0.2">
      <c r="A57" s="6" t="s">
        <v>18</v>
      </c>
      <c r="B57" s="20">
        <v>1592</v>
      </c>
      <c r="C57" s="20">
        <v>1807</v>
      </c>
      <c r="D57" s="5">
        <f t="shared" si="6"/>
        <v>-215</v>
      </c>
      <c r="E57" s="5">
        <f t="shared" si="7"/>
        <v>28250</v>
      </c>
    </row>
    <row r="58" spans="1:5" ht="15" customHeight="1" x14ac:dyDescent="0.2">
      <c r="A58" s="6" t="s">
        <v>19</v>
      </c>
      <c r="B58" s="20">
        <v>1103</v>
      </c>
      <c r="C58" s="20">
        <v>1978</v>
      </c>
      <c r="D58" s="5">
        <f t="shared" si="6"/>
        <v>-875</v>
      </c>
      <c r="E58" s="5">
        <f t="shared" si="7"/>
        <v>27375</v>
      </c>
    </row>
    <row r="59" spans="1:5" ht="15" customHeight="1" x14ac:dyDescent="0.2">
      <c r="A59" s="8" t="s">
        <v>35</v>
      </c>
      <c r="B59" s="9">
        <f>SUM(B47:B58)</f>
        <v>21532</v>
      </c>
      <c r="C59" s="9">
        <f>SUM(C47:C58)</f>
        <v>19056</v>
      </c>
      <c r="D59" s="10">
        <f>SUM(D47:D58)</f>
        <v>2476</v>
      </c>
      <c r="E59" s="10">
        <f>E58</f>
        <v>27375</v>
      </c>
    </row>
    <row r="60" spans="1:5" ht="15" customHeight="1" x14ac:dyDescent="0.2">
      <c r="A60" s="2" t="s">
        <v>37</v>
      </c>
      <c r="B60" s="22">
        <v>1516</v>
      </c>
      <c r="C60" s="22">
        <v>1802</v>
      </c>
      <c r="D60" s="4">
        <f t="shared" ref="D60:D71" si="8">B60-C60</f>
        <v>-286</v>
      </c>
      <c r="E60" s="4">
        <f>E58+D60</f>
        <v>27089</v>
      </c>
    </row>
    <row r="61" spans="1:5" ht="15" customHeight="1" x14ac:dyDescent="0.2">
      <c r="A61" s="6" t="s">
        <v>9</v>
      </c>
      <c r="B61" s="20">
        <v>1708</v>
      </c>
      <c r="C61" s="20">
        <v>1318</v>
      </c>
      <c r="D61" s="5">
        <f t="shared" si="8"/>
        <v>390</v>
      </c>
      <c r="E61" s="5">
        <f t="shared" ref="E61:E71" si="9">E60+D61</f>
        <v>27479</v>
      </c>
    </row>
    <row r="62" spans="1:5" ht="15" customHeight="1" x14ac:dyDescent="0.2">
      <c r="A62" s="6" t="s">
        <v>10</v>
      </c>
      <c r="B62" s="20">
        <v>1898</v>
      </c>
      <c r="C62" s="20">
        <v>1525</v>
      </c>
      <c r="D62" s="5">
        <f t="shared" si="8"/>
        <v>373</v>
      </c>
      <c r="E62" s="5">
        <f t="shared" si="9"/>
        <v>27852</v>
      </c>
    </row>
    <row r="63" spans="1:5" ht="15" customHeight="1" x14ac:dyDescent="0.2">
      <c r="A63" s="6" t="s">
        <v>11</v>
      </c>
      <c r="B63" s="20">
        <v>1975</v>
      </c>
      <c r="C63" s="20">
        <v>1502</v>
      </c>
      <c r="D63" s="5">
        <f t="shared" si="8"/>
        <v>473</v>
      </c>
      <c r="E63" s="5">
        <f t="shared" si="9"/>
        <v>28325</v>
      </c>
    </row>
    <row r="64" spans="1:5" ht="15" customHeight="1" x14ac:dyDescent="0.2">
      <c r="A64" s="6" t="s">
        <v>12</v>
      </c>
      <c r="B64" s="20">
        <v>2230</v>
      </c>
      <c r="C64" s="20">
        <v>1622</v>
      </c>
      <c r="D64" s="5">
        <f t="shared" si="8"/>
        <v>608</v>
      </c>
      <c r="E64" s="5">
        <f t="shared" si="9"/>
        <v>28933</v>
      </c>
    </row>
    <row r="65" spans="1:5" ht="15" customHeight="1" x14ac:dyDescent="0.2">
      <c r="A65" s="6" t="s">
        <v>13</v>
      </c>
      <c r="B65" s="20">
        <v>2279</v>
      </c>
      <c r="C65" s="20">
        <v>1522</v>
      </c>
      <c r="D65" s="5">
        <f t="shared" si="8"/>
        <v>757</v>
      </c>
      <c r="E65" s="5">
        <f t="shared" si="9"/>
        <v>29690</v>
      </c>
    </row>
    <row r="66" spans="1:5" ht="15" customHeight="1" x14ac:dyDescent="0.2">
      <c r="A66" s="6" t="s">
        <v>14</v>
      </c>
      <c r="B66" s="20">
        <v>2463</v>
      </c>
      <c r="C66" s="20">
        <v>1829</v>
      </c>
      <c r="D66" s="5">
        <f t="shared" si="8"/>
        <v>634</v>
      </c>
      <c r="E66" s="5">
        <f t="shared" si="9"/>
        <v>30324</v>
      </c>
    </row>
    <row r="67" spans="1:5" ht="15" customHeight="1" x14ac:dyDescent="0.2">
      <c r="A67" s="6" t="s">
        <v>39</v>
      </c>
      <c r="B67" s="20">
        <v>2162</v>
      </c>
      <c r="C67" s="20">
        <v>1906</v>
      </c>
      <c r="D67" s="5">
        <f t="shared" si="8"/>
        <v>256</v>
      </c>
      <c r="E67" s="5">
        <f t="shared" si="9"/>
        <v>30580</v>
      </c>
    </row>
    <row r="68" spans="1:5" ht="15" hidden="1" customHeight="1" x14ac:dyDescent="0.2">
      <c r="A68" s="6" t="s">
        <v>16</v>
      </c>
      <c r="B68" s="20">
        <v>0</v>
      </c>
      <c r="C68" s="20">
        <v>0</v>
      </c>
      <c r="D68" s="5">
        <f t="shared" si="8"/>
        <v>0</v>
      </c>
      <c r="E68" s="5">
        <f t="shared" si="9"/>
        <v>30580</v>
      </c>
    </row>
    <row r="69" spans="1:5" ht="15" hidden="1" customHeight="1" x14ac:dyDescent="0.2">
      <c r="A69" s="6" t="s">
        <v>17</v>
      </c>
      <c r="B69" s="20">
        <v>0</v>
      </c>
      <c r="C69" s="20">
        <v>0</v>
      </c>
      <c r="D69" s="5">
        <f t="shared" si="8"/>
        <v>0</v>
      </c>
      <c r="E69" s="5">
        <f t="shared" si="9"/>
        <v>30580</v>
      </c>
    </row>
    <row r="70" spans="1:5" ht="15" hidden="1" customHeight="1" x14ac:dyDescent="0.2">
      <c r="A70" s="6" t="s">
        <v>18</v>
      </c>
      <c r="B70" s="20">
        <v>0</v>
      </c>
      <c r="C70" s="20">
        <v>0</v>
      </c>
      <c r="D70" s="5">
        <f t="shared" si="8"/>
        <v>0</v>
      </c>
      <c r="E70" s="5">
        <f t="shared" si="9"/>
        <v>30580</v>
      </c>
    </row>
    <row r="71" spans="1:5" ht="15" hidden="1" customHeight="1" x14ac:dyDescent="0.2">
      <c r="A71" s="6" t="s">
        <v>26</v>
      </c>
      <c r="B71" s="20">
        <v>0</v>
      </c>
      <c r="C71" s="20">
        <v>0</v>
      </c>
      <c r="D71" s="5">
        <f t="shared" si="8"/>
        <v>0</v>
      </c>
      <c r="E71" s="5">
        <f t="shared" si="9"/>
        <v>30580</v>
      </c>
    </row>
    <row r="72" spans="1:5" ht="15" customHeight="1" x14ac:dyDescent="0.2">
      <c r="A72" s="8" t="s">
        <v>36</v>
      </c>
      <c r="B72" s="9">
        <f>SUM(B60:B71)</f>
        <v>16231</v>
      </c>
      <c r="C72" s="9">
        <f>SUM(C60:C71)</f>
        <v>13026</v>
      </c>
      <c r="D72" s="10">
        <f>SUM(D60:D71)</f>
        <v>3205</v>
      </c>
      <c r="E72" s="10">
        <f>E71</f>
        <v>30580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2" activePane="bottomLeft" state="frozen"/>
      <selection pane="bottomLeft" activeCell="E80" sqref="E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31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543</v>
      </c>
      <c r="C8" s="3">
        <v>231</v>
      </c>
      <c r="D8" s="4">
        <f t="shared" ref="D8:D19" si="0">B8-C8</f>
        <v>312</v>
      </c>
      <c r="E8" s="5">
        <v>5353</v>
      </c>
    </row>
    <row r="9" spans="1:5" ht="15" customHeight="1" x14ac:dyDescent="0.2">
      <c r="A9" s="6" t="s">
        <v>9</v>
      </c>
      <c r="B9" s="7">
        <v>747</v>
      </c>
      <c r="C9" s="7">
        <v>189</v>
      </c>
      <c r="D9" s="5">
        <f t="shared" si="0"/>
        <v>558</v>
      </c>
      <c r="E9" s="5">
        <f t="shared" ref="E9:E19" si="1">E8+D9</f>
        <v>5911</v>
      </c>
    </row>
    <row r="10" spans="1:5" ht="15" customHeight="1" x14ac:dyDescent="0.2">
      <c r="A10" s="6" t="s">
        <v>10</v>
      </c>
      <c r="B10" s="7">
        <v>377</v>
      </c>
      <c r="C10" s="7">
        <v>226</v>
      </c>
      <c r="D10" s="5">
        <f t="shared" si="0"/>
        <v>151</v>
      </c>
      <c r="E10" s="5">
        <f t="shared" si="1"/>
        <v>6062</v>
      </c>
    </row>
    <row r="11" spans="1:5" ht="15" customHeight="1" x14ac:dyDescent="0.2">
      <c r="A11" s="6" t="s">
        <v>11</v>
      </c>
      <c r="B11" s="7">
        <v>230</v>
      </c>
      <c r="C11" s="7">
        <v>480</v>
      </c>
      <c r="D11" s="5">
        <f t="shared" si="0"/>
        <v>-250</v>
      </c>
      <c r="E11" s="5">
        <f t="shared" si="1"/>
        <v>5812</v>
      </c>
    </row>
    <row r="12" spans="1:5" ht="15" customHeight="1" x14ac:dyDescent="0.2">
      <c r="A12" s="6" t="s">
        <v>12</v>
      </c>
      <c r="B12" s="7">
        <v>118</v>
      </c>
      <c r="C12" s="7">
        <v>328</v>
      </c>
      <c r="D12" s="5">
        <f t="shared" si="0"/>
        <v>-210</v>
      </c>
      <c r="E12" s="5">
        <f t="shared" si="1"/>
        <v>5602</v>
      </c>
    </row>
    <row r="13" spans="1:5" ht="15" customHeight="1" x14ac:dyDescent="0.2">
      <c r="A13" s="6" t="s">
        <v>13</v>
      </c>
      <c r="B13" s="7">
        <v>103</v>
      </c>
      <c r="C13" s="7">
        <v>407</v>
      </c>
      <c r="D13" s="5">
        <f t="shared" si="0"/>
        <v>-304</v>
      </c>
      <c r="E13" s="5">
        <f t="shared" si="1"/>
        <v>5298</v>
      </c>
    </row>
    <row r="14" spans="1:5" ht="15" customHeight="1" x14ac:dyDescent="0.2">
      <c r="A14" s="6" t="s">
        <v>14</v>
      </c>
      <c r="B14" s="7">
        <v>175</v>
      </c>
      <c r="C14" s="7">
        <v>208</v>
      </c>
      <c r="D14" s="5">
        <f t="shared" si="0"/>
        <v>-33</v>
      </c>
      <c r="E14" s="5">
        <f t="shared" si="1"/>
        <v>5265</v>
      </c>
    </row>
    <row r="15" spans="1:5" ht="15" customHeight="1" x14ac:dyDescent="0.2">
      <c r="A15" s="6" t="s">
        <v>15</v>
      </c>
      <c r="B15" s="7">
        <v>482</v>
      </c>
      <c r="C15" s="7">
        <v>259</v>
      </c>
      <c r="D15" s="5">
        <f t="shared" si="0"/>
        <v>223</v>
      </c>
      <c r="E15" s="5">
        <f t="shared" si="1"/>
        <v>5488</v>
      </c>
    </row>
    <row r="16" spans="1:5" ht="15" customHeight="1" x14ac:dyDescent="0.2">
      <c r="A16" s="6" t="s">
        <v>16</v>
      </c>
      <c r="B16" s="7">
        <v>633</v>
      </c>
      <c r="C16" s="7">
        <v>196</v>
      </c>
      <c r="D16" s="5">
        <f t="shared" si="0"/>
        <v>437</v>
      </c>
      <c r="E16" s="5">
        <f t="shared" si="1"/>
        <v>5925</v>
      </c>
    </row>
    <row r="17" spans="1:5" ht="15" customHeight="1" x14ac:dyDescent="0.2">
      <c r="A17" s="6" t="s">
        <v>17</v>
      </c>
      <c r="B17" s="7">
        <v>595</v>
      </c>
      <c r="C17" s="7">
        <v>297</v>
      </c>
      <c r="D17" s="5">
        <f t="shared" si="0"/>
        <v>298</v>
      </c>
      <c r="E17" s="5">
        <f t="shared" si="1"/>
        <v>6223</v>
      </c>
    </row>
    <row r="18" spans="1:5" ht="15" customHeight="1" x14ac:dyDescent="0.2">
      <c r="A18" s="6" t="s">
        <v>18</v>
      </c>
      <c r="B18" s="7">
        <v>548</v>
      </c>
      <c r="C18" s="7">
        <v>350</v>
      </c>
      <c r="D18" s="5">
        <f t="shared" si="0"/>
        <v>198</v>
      </c>
      <c r="E18" s="5">
        <f t="shared" si="1"/>
        <v>6421</v>
      </c>
    </row>
    <row r="19" spans="1:5" ht="15" customHeight="1" x14ac:dyDescent="0.2">
      <c r="A19" s="6" t="s">
        <v>19</v>
      </c>
      <c r="B19" s="7">
        <v>645</v>
      </c>
      <c r="C19" s="7">
        <v>288</v>
      </c>
      <c r="D19" s="5">
        <f t="shared" si="0"/>
        <v>357</v>
      </c>
      <c r="E19" s="5">
        <f t="shared" si="1"/>
        <v>6778</v>
      </c>
    </row>
    <row r="20" spans="1:5" ht="15" customHeight="1" x14ac:dyDescent="0.2">
      <c r="A20" s="8" t="s">
        <v>20</v>
      </c>
      <c r="B20" s="9">
        <f>SUM(B8:B19)</f>
        <v>5196</v>
      </c>
      <c r="C20" s="9">
        <f>SUM(C8:C19)</f>
        <v>3459</v>
      </c>
      <c r="D20" s="9">
        <f>SUM(D8:D19)</f>
        <v>1737</v>
      </c>
      <c r="E20" s="10">
        <f>E19</f>
        <v>6778</v>
      </c>
    </row>
    <row r="21" spans="1:5" ht="15" customHeight="1" x14ac:dyDescent="0.2">
      <c r="A21" s="2" t="s">
        <v>21</v>
      </c>
      <c r="B21" s="3">
        <v>586</v>
      </c>
      <c r="C21" s="3">
        <v>427</v>
      </c>
      <c r="D21" s="4">
        <f t="shared" ref="D21:D32" si="2">B21-C21</f>
        <v>159</v>
      </c>
      <c r="E21" s="4">
        <f>E19+D21</f>
        <v>6937</v>
      </c>
    </row>
    <row r="22" spans="1:5" ht="15" customHeight="1" x14ac:dyDescent="0.2">
      <c r="A22" s="6" t="s">
        <v>9</v>
      </c>
      <c r="B22" s="7">
        <v>505</v>
      </c>
      <c r="C22" s="7">
        <v>421</v>
      </c>
      <c r="D22" s="5">
        <f t="shared" si="2"/>
        <v>84</v>
      </c>
      <c r="E22" s="5">
        <f t="shared" ref="E22:E32" si="3">E21+D22</f>
        <v>7021</v>
      </c>
    </row>
    <row r="23" spans="1:5" ht="15" customHeight="1" x14ac:dyDescent="0.2">
      <c r="A23" s="6" t="s">
        <v>10</v>
      </c>
      <c r="B23" s="7">
        <v>385</v>
      </c>
      <c r="C23" s="7">
        <v>402</v>
      </c>
      <c r="D23" s="5">
        <f t="shared" si="2"/>
        <v>-17</v>
      </c>
      <c r="E23" s="5">
        <f t="shared" si="3"/>
        <v>7004</v>
      </c>
    </row>
    <row r="24" spans="1:5" ht="15" customHeight="1" x14ac:dyDescent="0.2">
      <c r="A24" s="6" t="s">
        <v>11</v>
      </c>
      <c r="B24" s="7">
        <v>281</v>
      </c>
      <c r="C24" s="7">
        <v>491</v>
      </c>
      <c r="D24" s="5">
        <f t="shared" si="2"/>
        <v>-210</v>
      </c>
      <c r="E24" s="5">
        <f t="shared" si="3"/>
        <v>6794</v>
      </c>
    </row>
    <row r="25" spans="1:5" ht="15" customHeight="1" x14ac:dyDescent="0.2">
      <c r="A25" s="6" t="s">
        <v>12</v>
      </c>
      <c r="B25" s="7">
        <v>426</v>
      </c>
      <c r="C25" s="11">
        <v>420</v>
      </c>
      <c r="D25" s="5">
        <f t="shared" si="2"/>
        <v>6</v>
      </c>
      <c r="E25" s="5">
        <f t="shared" si="3"/>
        <v>6800</v>
      </c>
    </row>
    <row r="26" spans="1:5" ht="15" customHeight="1" x14ac:dyDescent="0.2">
      <c r="A26" s="6" t="s">
        <v>13</v>
      </c>
      <c r="B26" s="7">
        <v>414</v>
      </c>
      <c r="C26" s="11">
        <v>378</v>
      </c>
      <c r="D26" s="5">
        <f t="shared" si="2"/>
        <v>36</v>
      </c>
      <c r="E26" s="5">
        <f t="shared" si="3"/>
        <v>6836</v>
      </c>
    </row>
    <row r="27" spans="1:5" ht="15" customHeight="1" x14ac:dyDescent="0.2">
      <c r="A27" s="6" t="s">
        <v>14</v>
      </c>
      <c r="B27" s="7">
        <v>423</v>
      </c>
      <c r="C27" s="11">
        <v>527</v>
      </c>
      <c r="D27" s="5">
        <f t="shared" si="2"/>
        <v>-104</v>
      </c>
      <c r="E27" s="5">
        <f t="shared" si="3"/>
        <v>6732</v>
      </c>
    </row>
    <row r="28" spans="1:5" ht="15" customHeight="1" x14ac:dyDescent="0.2">
      <c r="A28" s="6" t="s">
        <v>15</v>
      </c>
      <c r="B28" s="7">
        <v>659</v>
      </c>
      <c r="C28" s="11">
        <v>747</v>
      </c>
      <c r="D28" s="5">
        <f t="shared" si="2"/>
        <v>-88</v>
      </c>
      <c r="E28" s="5">
        <f t="shared" si="3"/>
        <v>6644</v>
      </c>
    </row>
    <row r="29" spans="1:5" ht="15" customHeight="1" x14ac:dyDescent="0.2">
      <c r="A29" s="6" t="s">
        <v>16</v>
      </c>
      <c r="B29" s="7">
        <v>499</v>
      </c>
      <c r="C29" s="11">
        <v>582</v>
      </c>
      <c r="D29" s="5">
        <f t="shared" si="2"/>
        <v>-83</v>
      </c>
      <c r="E29" s="5">
        <f t="shared" si="3"/>
        <v>6561</v>
      </c>
    </row>
    <row r="30" spans="1:5" ht="15" customHeight="1" x14ac:dyDescent="0.2">
      <c r="A30" s="6" t="s">
        <v>17</v>
      </c>
      <c r="B30" s="7">
        <v>454</v>
      </c>
      <c r="C30" s="11">
        <v>479</v>
      </c>
      <c r="D30" s="5">
        <f t="shared" si="2"/>
        <v>-25</v>
      </c>
      <c r="E30" s="5">
        <f t="shared" si="3"/>
        <v>6536</v>
      </c>
    </row>
    <row r="31" spans="1:5" ht="15" customHeight="1" x14ac:dyDescent="0.2">
      <c r="A31" s="6" t="s">
        <v>18</v>
      </c>
      <c r="B31" s="7">
        <v>342</v>
      </c>
      <c r="C31" s="11">
        <v>615</v>
      </c>
      <c r="D31" s="5">
        <f t="shared" si="2"/>
        <v>-273</v>
      </c>
      <c r="E31" s="5">
        <f t="shared" si="3"/>
        <v>6263</v>
      </c>
    </row>
    <row r="32" spans="1:5" ht="15" customHeight="1" x14ac:dyDescent="0.2">
      <c r="A32" s="6" t="s">
        <v>19</v>
      </c>
      <c r="B32" s="7">
        <v>427</v>
      </c>
      <c r="C32" s="11">
        <v>494</v>
      </c>
      <c r="D32" s="5">
        <f t="shared" si="2"/>
        <v>-67</v>
      </c>
      <c r="E32" s="5">
        <f t="shared" si="3"/>
        <v>6196</v>
      </c>
    </row>
    <row r="33" spans="1:5" ht="15" customHeight="1" x14ac:dyDescent="0.2">
      <c r="A33" s="8" t="s">
        <v>22</v>
      </c>
      <c r="B33" s="9">
        <f>SUM(B21:B32)</f>
        <v>5401</v>
      </c>
      <c r="C33" s="9">
        <f>SUM(C21:C32)</f>
        <v>5983</v>
      </c>
      <c r="D33" s="10">
        <f>SUM(D21:D32)</f>
        <v>-582</v>
      </c>
      <c r="E33" s="10">
        <f>E32</f>
        <v>6196</v>
      </c>
    </row>
    <row r="34" spans="1:5" ht="15" customHeight="1" x14ac:dyDescent="0.2">
      <c r="A34" s="2" t="s">
        <v>23</v>
      </c>
      <c r="B34" s="3">
        <v>447</v>
      </c>
      <c r="C34" s="3">
        <v>422</v>
      </c>
      <c r="D34" s="4">
        <f t="shared" ref="D34:D45" si="4">B34-C34</f>
        <v>25</v>
      </c>
      <c r="E34" s="4">
        <f>E32+D34</f>
        <v>6221</v>
      </c>
    </row>
    <row r="35" spans="1:5" ht="15" customHeight="1" x14ac:dyDescent="0.2">
      <c r="A35" s="6" t="s">
        <v>9</v>
      </c>
      <c r="B35" s="7">
        <v>451</v>
      </c>
      <c r="C35" s="7">
        <v>382</v>
      </c>
      <c r="D35" s="5">
        <f t="shared" si="4"/>
        <v>69</v>
      </c>
      <c r="E35" s="5">
        <f t="shared" ref="E35:E45" si="5">E34+D35</f>
        <v>6290</v>
      </c>
    </row>
    <row r="36" spans="1:5" ht="15" customHeight="1" x14ac:dyDescent="0.2">
      <c r="A36" s="6" t="s">
        <v>10</v>
      </c>
      <c r="B36" s="7">
        <v>317</v>
      </c>
      <c r="C36" s="7">
        <v>523</v>
      </c>
      <c r="D36" s="5">
        <f t="shared" si="4"/>
        <v>-206</v>
      </c>
      <c r="E36" s="5">
        <f t="shared" si="5"/>
        <v>6084</v>
      </c>
    </row>
    <row r="37" spans="1:5" ht="15" customHeight="1" x14ac:dyDescent="0.2">
      <c r="A37" s="6" t="s">
        <v>11</v>
      </c>
      <c r="B37" s="7">
        <v>260</v>
      </c>
      <c r="C37" s="7">
        <v>413</v>
      </c>
      <c r="D37" s="5">
        <f t="shared" si="4"/>
        <v>-153</v>
      </c>
      <c r="E37" s="5">
        <f t="shared" si="5"/>
        <v>5931</v>
      </c>
    </row>
    <row r="38" spans="1:5" ht="15" customHeight="1" x14ac:dyDescent="0.2">
      <c r="A38" s="6" t="s">
        <v>12</v>
      </c>
      <c r="B38" s="7">
        <v>379</v>
      </c>
      <c r="C38" s="11">
        <v>428</v>
      </c>
      <c r="D38" s="5">
        <f t="shared" si="4"/>
        <v>-49</v>
      </c>
      <c r="E38" s="5">
        <f t="shared" si="5"/>
        <v>5882</v>
      </c>
    </row>
    <row r="39" spans="1:5" ht="15" customHeight="1" x14ac:dyDescent="0.2">
      <c r="A39" s="6" t="s">
        <v>13</v>
      </c>
      <c r="B39" s="7">
        <v>322</v>
      </c>
      <c r="C39" s="11">
        <v>469</v>
      </c>
      <c r="D39" s="5">
        <f t="shared" si="4"/>
        <v>-147</v>
      </c>
      <c r="E39" s="5">
        <f t="shared" si="5"/>
        <v>5735</v>
      </c>
    </row>
    <row r="40" spans="1:5" ht="15" customHeight="1" x14ac:dyDescent="0.2">
      <c r="A40" s="6" t="s">
        <v>14</v>
      </c>
      <c r="B40" s="7">
        <v>362</v>
      </c>
      <c r="C40" s="11">
        <v>348</v>
      </c>
      <c r="D40" s="5">
        <f t="shared" si="4"/>
        <v>14</v>
      </c>
      <c r="E40" s="5">
        <f t="shared" si="5"/>
        <v>5749</v>
      </c>
    </row>
    <row r="41" spans="1:5" ht="15" customHeight="1" x14ac:dyDescent="0.2">
      <c r="A41" s="6" t="s">
        <v>15</v>
      </c>
      <c r="B41" s="7">
        <v>469</v>
      </c>
      <c r="C41" s="11">
        <v>279</v>
      </c>
      <c r="D41" s="5">
        <f t="shared" si="4"/>
        <v>190</v>
      </c>
      <c r="E41" s="5">
        <f t="shared" si="5"/>
        <v>5939</v>
      </c>
    </row>
    <row r="42" spans="1:5" ht="15" customHeight="1" x14ac:dyDescent="0.2">
      <c r="A42" s="6" t="s">
        <v>16</v>
      </c>
      <c r="B42" s="17">
        <v>377</v>
      </c>
      <c r="C42" s="11">
        <v>311</v>
      </c>
      <c r="D42" s="5">
        <f t="shared" si="4"/>
        <v>66</v>
      </c>
      <c r="E42" s="5">
        <f t="shared" si="5"/>
        <v>6005</v>
      </c>
    </row>
    <row r="43" spans="1:5" ht="15" customHeight="1" x14ac:dyDescent="0.2">
      <c r="A43" s="6" t="s">
        <v>17</v>
      </c>
      <c r="B43" s="7">
        <v>320</v>
      </c>
      <c r="C43" s="11">
        <v>267</v>
      </c>
      <c r="D43" s="5">
        <f t="shared" si="4"/>
        <v>53</v>
      </c>
      <c r="E43" s="5">
        <f t="shared" si="5"/>
        <v>6058</v>
      </c>
    </row>
    <row r="44" spans="1:5" ht="15" customHeight="1" x14ac:dyDescent="0.2">
      <c r="A44" s="6" t="s">
        <v>18</v>
      </c>
      <c r="B44" s="7">
        <v>319</v>
      </c>
      <c r="C44" s="11">
        <v>330</v>
      </c>
      <c r="D44" s="5">
        <f t="shared" si="4"/>
        <v>-11</v>
      </c>
      <c r="E44" s="5">
        <f t="shared" si="5"/>
        <v>6047</v>
      </c>
    </row>
    <row r="45" spans="1:5" ht="15" customHeight="1" x14ac:dyDescent="0.2">
      <c r="A45" s="6" t="s">
        <v>19</v>
      </c>
      <c r="B45" s="7">
        <v>157</v>
      </c>
      <c r="C45" s="11">
        <v>307</v>
      </c>
      <c r="D45" s="5">
        <f t="shared" si="4"/>
        <v>-150</v>
      </c>
      <c r="E45" s="5">
        <f t="shared" si="5"/>
        <v>5897</v>
      </c>
    </row>
    <row r="46" spans="1:5" ht="15" customHeight="1" x14ac:dyDescent="0.2">
      <c r="A46" s="8" t="s">
        <v>24</v>
      </c>
      <c r="B46" s="9">
        <f>SUM(B34:B45)</f>
        <v>4180</v>
      </c>
      <c r="C46" s="9">
        <f>SUM(C34:C45)</f>
        <v>4479</v>
      </c>
      <c r="D46" s="10">
        <f>SUM(D34:D45)</f>
        <v>-299</v>
      </c>
      <c r="E46" s="10">
        <f>E45</f>
        <v>5897</v>
      </c>
    </row>
    <row r="47" spans="1:5" ht="15" customHeight="1" x14ac:dyDescent="0.2">
      <c r="A47" s="2" t="s">
        <v>25</v>
      </c>
      <c r="B47" s="3">
        <v>365</v>
      </c>
      <c r="C47" s="3">
        <v>456</v>
      </c>
      <c r="D47" s="4">
        <f t="shared" ref="D47:D58" si="6">B47-C47</f>
        <v>-91</v>
      </c>
      <c r="E47" s="4">
        <f>E45+D47</f>
        <v>5806</v>
      </c>
    </row>
    <row r="48" spans="1:5" ht="15" customHeight="1" x14ac:dyDescent="0.2">
      <c r="A48" s="6" t="s">
        <v>9</v>
      </c>
      <c r="B48" s="7">
        <v>403</v>
      </c>
      <c r="C48" s="7">
        <v>359</v>
      </c>
      <c r="D48" s="5">
        <f t="shared" si="6"/>
        <v>44</v>
      </c>
      <c r="E48" s="5">
        <f t="shared" ref="E48:E58" si="7">E47+D48</f>
        <v>5850</v>
      </c>
    </row>
    <row r="49" spans="1:5" ht="15" customHeight="1" x14ac:dyDescent="0.2">
      <c r="A49" s="6" t="s">
        <v>10</v>
      </c>
      <c r="B49" s="7">
        <v>522</v>
      </c>
      <c r="C49" s="7">
        <v>424</v>
      </c>
      <c r="D49" s="5">
        <f t="shared" si="6"/>
        <v>98</v>
      </c>
      <c r="E49" s="5">
        <f t="shared" si="7"/>
        <v>5948</v>
      </c>
    </row>
    <row r="50" spans="1:5" ht="15" customHeight="1" x14ac:dyDescent="0.2">
      <c r="A50" s="6" t="s">
        <v>11</v>
      </c>
      <c r="B50" s="7">
        <v>492</v>
      </c>
      <c r="C50" s="7">
        <v>364</v>
      </c>
      <c r="D50" s="5">
        <f t="shared" si="6"/>
        <v>128</v>
      </c>
      <c r="E50" s="5">
        <f t="shared" si="7"/>
        <v>6076</v>
      </c>
    </row>
    <row r="51" spans="1:5" ht="15" customHeight="1" x14ac:dyDescent="0.2">
      <c r="A51" s="6" t="s">
        <v>12</v>
      </c>
      <c r="B51" s="7">
        <v>388</v>
      </c>
      <c r="C51" s="11">
        <v>408</v>
      </c>
      <c r="D51" s="5">
        <f t="shared" si="6"/>
        <v>-20</v>
      </c>
      <c r="E51" s="5">
        <f t="shared" si="7"/>
        <v>6056</v>
      </c>
    </row>
    <row r="52" spans="1:5" ht="15" customHeight="1" x14ac:dyDescent="0.2">
      <c r="A52" s="6" t="s">
        <v>13</v>
      </c>
      <c r="B52" s="7">
        <v>277</v>
      </c>
      <c r="C52" s="11">
        <v>441</v>
      </c>
      <c r="D52" s="5">
        <f t="shared" si="6"/>
        <v>-164</v>
      </c>
      <c r="E52" s="5">
        <f t="shared" si="7"/>
        <v>5892</v>
      </c>
    </row>
    <row r="53" spans="1:5" ht="15" customHeight="1" x14ac:dyDescent="0.2">
      <c r="A53" s="6" t="s">
        <v>14</v>
      </c>
      <c r="B53" s="7">
        <v>347</v>
      </c>
      <c r="C53" s="11">
        <v>353</v>
      </c>
      <c r="D53" s="5">
        <f t="shared" si="6"/>
        <v>-6</v>
      </c>
      <c r="E53" s="5">
        <f t="shared" si="7"/>
        <v>5886</v>
      </c>
    </row>
    <row r="54" spans="1:5" ht="15" customHeight="1" x14ac:dyDescent="0.2">
      <c r="A54" s="6" t="s">
        <v>15</v>
      </c>
      <c r="B54" s="7">
        <v>485</v>
      </c>
      <c r="C54" s="11">
        <v>362</v>
      </c>
      <c r="D54" s="5">
        <f t="shared" si="6"/>
        <v>123</v>
      </c>
      <c r="E54" s="5">
        <f t="shared" si="7"/>
        <v>6009</v>
      </c>
    </row>
    <row r="55" spans="1:5" ht="15" customHeight="1" x14ac:dyDescent="0.2">
      <c r="A55" s="6" t="s">
        <v>16</v>
      </c>
      <c r="B55" s="7">
        <v>477</v>
      </c>
      <c r="C55" s="11">
        <v>445</v>
      </c>
      <c r="D55" s="5">
        <f t="shared" si="6"/>
        <v>32</v>
      </c>
      <c r="E55" s="5">
        <f t="shared" si="7"/>
        <v>6041</v>
      </c>
    </row>
    <row r="56" spans="1:5" ht="15" customHeight="1" x14ac:dyDescent="0.2">
      <c r="A56" s="6" t="s">
        <v>17</v>
      </c>
      <c r="B56" s="7">
        <v>331</v>
      </c>
      <c r="C56" s="11">
        <v>396</v>
      </c>
      <c r="D56" s="5">
        <f t="shared" si="6"/>
        <v>-65</v>
      </c>
      <c r="E56" s="5">
        <f t="shared" si="7"/>
        <v>5976</v>
      </c>
    </row>
    <row r="57" spans="1:5" ht="15" customHeight="1" x14ac:dyDescent="0.2">
      <c r="A57" s="6" t="s">
        <v>18</v>
      </c>
      <c r="B57" s="7">
        <v>384</v>
      </c>
      <c r="C57" s="11">
        <v>321</v>
      </c>
      <c r="D57" s="5">
        <f t="shared" si="6"/>
        <v>63</v>
      </c>
      <c r="E57" s="5">
        <f t="shared" si="7"/>
        <v>6039</v>
      </c>
    </row>
    <row r="58" spans="1:5" ht="15" customHeight="1" x14ac:dyDescent="0.2">
      <c r="A58" s="6" t="s">
        <v>19</v>
      </c>
      <c r="B58" s="7">
        <v>214</v>
      </c>
      <c r="C58" s="11">
        <v>341</v>
      </c>
      <c r="D58" s="5">
        <f t="shared" si="6"/>
        <v>-127</v>
      </c>
      <c r="E58" s="5">
        <f t="shared" si="7"/>
        <v>5912</v>
      </c>
    </row>
    <row r="59" spans="1:5" ht="15" customHeight="1" x14ac:dyDescent="0.2">
      <c r="A59" s="8" t="s">
        <v>35</v>
      </c>
      <c r="B59" s="9">
        <f>SUM(B47:B58)</f>
        <v>4685</v>
      </c>
      <c r="C59" s="9">
        <f>SUM(C47:C58)</f>
        <v>4670</v>
      </c>
      <c r="D59" s="10">
        <f>SUM(D47:D58)</f>
        <v>15</v>
      </c>
      <c r="E59" s="10">
        <f>E58</f>
        <v>5912</v>
      </c>
    </row>
    <row r="60" spans="1:5" ht="15" customHeight="1" x14ac:dyDescent="0.2">
      <c r="A60" s="2" t="s">
        <v>37</v>
      </c>
      <c r="B60" s="3">
        <v>359</v>
      </c>
      <c r="C60" s="3">
        <v>355</v>
      </c>
      <c r="D60" s="4">
        <f t="shared" ref="D60:D71" si="8">B60-C60</f>
        <v>4</v>
      </c>
      <c r="E60" s="4">
        <f>E58+D60</f>
        <v>5916</v>
      </c>
    </row>
    <row r="61" spans="1:5" ht="15" customHeight="1" x14ac:dyDescent="0.2">
      <c r="A61" s="6" t="s">
        <v>9</v>
      </c>
      <c r="B61" s="7">
        <v>424</v>
      </c>
      <c r="C61" s="7">
        <v>336</v>
      </c>
      <c r="D61" s="5">
        <f t="shared" si="8"/>
        <v>88</v>
      </c>
      <c r="E61" s="5">
        <f t="shared" ref="E61:E71" si="9">E60+D61</f>
        <v>6004</v>
      </c>
    </row>
    <row r="62" spans="1:5" ht="15" customHeight="1" x14ac:dyDescent="0.2">
      <c r="A62" s="6" t="s">
        <v>10</v>
      </c>
      <c r="B62" s="7">
        <v>491</v>
      </c>
      <c r="C62" s="7">
        <v>387</v>
      </c>
      <c r="D62" s="5">
        <f t="shared" si="8"/>
        <v>104</v>
      </c>
      <c r="E62" s="5">
        <f t="shared" si="9"/>
        <v>6108</v>
      </c>
    </row>
    <row r="63" spans="1:5" ht="15" customHeight="1" x14ac:dyDescent="0.2">
      <c r="A63" s="6" t="s">
        <v>11</v>
      </c>
      <c r="B63" s="7">
        <v>439</v>
      </c>
      <c r="C63" s="7">
        <v>415</v>
      </c>
      <c r="D63" s="5">
        <f t="shared" si="8"/>
        <v>24</v>
      </c>
      <c r="E63" s="5">
        <f t="shared" si="9"/>
        <v>6132</v>
      </c>
    </row>
    <row r="64" spans="1:5" ht="12.75" customHeight="1" x14ac:dyDescent="0.2">
      <c r="A64" s="6" t="s">
        <v>12</v>
      </c>
      <c r="B64" s="7">
        <v>452</v>
      </c>
      <c r="C64" s="11">
        <v>457</v>
      </c>
      <c r="D64" s="5">
        <f t="shared" si="8"/>
        <v>-5</v>
      </c>
      <c r="E64" s="5">
        <f t="shared" si="9"/>
        <v>6127</v>
      </c>
    </row>
    <row r="65" spans="1:5" ht="15" customHeight="1" x14ac:dyDescent="0.2">
      <c r="A65" s="6" t="s">
        <v>13</v>
      </c>
      <c r="B65" s="7">
        <v>347</v>
      </c>
      <c r="C65" s="11">
        <v>377</v>
      </c>
      <c r="D65" s="5">
        <f t="shared" si="8"/>
        <v>-30</v>
      </c>
      <c r="E65" s="5">
        <f t="shared" si="9"/>
        <v>6097</v>
      </c>
    </row>
    <row r="66" spans="1:5" ht="15" customHeight="1" x14ac:dyDescent="0.2">
      <c r="A66" s="6" t="s">
        <v>14</v>
      </c>
      <c r="B66" s="7">
        <v>453</v>
      </c>
      <c r="C66" s="11">
        <v>287</v>
      </c>
      <c r="D66" s="5">
        <f t="shared" si="8"/>
        <v>166</v>
      </c>
      <c r="E66" s="5">
        <f t="shared" si="9"/>
        <v>6263</v>
      </c>
    </row>
    <row r="67" spans="1:5" ht="15" customHeight="1" x14ac:dyDescent="0.2">
      <c r="A67" s="6" t="s">
        <v>39</v>
      </c>
      <c r="B67" s="7">
        <v>557</v>
      </c>
      <c r="C67" s="11">
        <v>337</v>
      </c>
      <c r="D67" s="5">
        <f t="shared" si="8"/>
        <v>220</v>
      </c>
      <c r="E67" s="5">
        <f t="shared" si="9"/>
        <v>6483</v>
      </c>
    </row>
    <row r="68" spans="1:5" ht="15" hidden="1" customHeight="1" x14ac:dyDescent="0.2">
      <c r="A68" s="6" t="s">
        <v>16</v>
      </c>
      <c r="B68" s="7">
        <v>0</v>
      </c>
      <c r="C68" s="11">
        <v>0</v>
      </c>
      <c r="D68" s="5">
        <f t="shared" si="8"/>
        <v>0</v>
      </c>
      <c r="E68" s="5">
        <f t="shared" si="9"/>
        <v>6483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6483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6483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6483</v>
      </c>
    </row>
    <row r="72" spans="1:5" ht="15" customHeight="1" x14ac:dyDescent="0.2">
      <c r="A72" s="8" t="s">
        <v>36</v>
      </c>
      <c r="B72" s="9">
        <f>SUM(B60:B71)</f>
        <v>3522</v>
      </c>
      <c r="C72" s="9">
        <f>SUM(C60:C71)</f>
        <v>2951</v>
      </c>
      <c r="D72" s="10">
        <f>SUM(D60:D71)</f>
        <v>571</v>
      </c>
      <c r="E72" s="10">
        <f>E71</f>
        <v>6483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2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D78" s="18"/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2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4300</v>
      </c>
      <c r="C8" s="3">
        <v>4618</v>
      </c>
      <c r="D8" s="4">
        <f t="shared" ref="D8:D19" si="0">B8-C8</f>
        <v>-318</v>
      </c>
      <c r="E8" s="5">
        <v>63690</v>
      </c>
    </row>
    <row r="9" spans="1:5" ht="15" customHeight="1" x14ac:dyDescent="0.2">
      <c r="A9" s="6" t="s">
        <v>9</v>
      </c>
      <c r="B9" s="7">
        <v>4326</v>
      </c>
      <c r="C9" s="7">
        <v>5004</v>
      </c>
      <c r="D9" s="5">
        <f t="shared" si="0"/>
        <v>-678</v>
      </c>
      <c r="E9" s="5">
        <f t="shared" ref="E9:E19" si="1">E8+D9</f>
        <v>63012</v>
      </c>
    </row>
    <row r="10" spans="1:5" ht="15" customHeight="1" x14ac:dyDescent="0.2">
      <c r="A10" s="6" t="s">
        <v>10</v>
      </c>
      <c r="B10" s="7">
        <v>4279</v>
      </c>
      <c r="C10" s="7">
        <v>4278</v>
      </c>
      <c r="D10" s="5">
        <f t="shared" si="0"/>
        <v>1</v>
      </c>
      <c r="E10" s="5">
        <f t="shared" si="1"/>
        <v>63013</v>
      </c>
    </row>
    <row r="11" spans="1:5" ht="15" customHeight="1" x14ac:dyDescent="0.2">
      <c r="A11" s="6" t="s">
        <v>11</v>
      </c>
      <c r="B11" s="7">
        <v>2206</v>
      </c>
      <c r="C11" s="7">
        <v>4010</v>
      </c>
      <c r="D11" s="5">
        <f t="shared" si="0"/>
        <v>-1804</v>
      </c>
      <c r="E11" s="5">
        <f t="shared" si="1"/>
        <v>61209</v>
      </c>
    </row>
    <row r="12" spans="1:5" ht="15" customHeight="1" x14ac:dyDescent="0.2">
      <c r="A12" s="6" t="s">
        <v>12</v>
      </c>
      <c r="B12" s="7">
        <v>3073</v>
      </c>
      <c r="C12" s="7">
        <v>3280</v>
      </c>
      <c r="D12" s="5">
        <f t="shared" si="0"/>
        <v>-207</v>
      </c>
      <c r="E12" s="5">
        <f t="shared" si="1"/>
        <v>61002</v>
      </c>
    </row>
    <row r="13" spans="1:5" ht="15" customHeight="1" x14ac:dyDescent="0.2">
      <c r="A13" s="6" t="s">
        <v>13</v>
      </c>
      <c r="B13" s="7">
        <v>5310</v>
      </c>
      <c r="C13" s="7">
        <v>2872</v>
      </c>
      <c r="D13" s="5">
        <f t="shared" si="0"/>
        <v>2438</v>
      </c>
      <c r="E13" s="5">
        <f t="shared" si="1"/>
        <v>63440</v>
      </c>
    </row>
    <row r="14" spans="1:5" ht="15" customHeight="1" x14ac:dyDescent="0.2">
      <c r="A14" s="6" t="s">
        <v>14</v>
      </c>
      <c r="B14" s="7">
        <v>6573</v>
      </c>
      <c r="C14" s="7">
        <v>3335</v>
      </c>
      <c r="D14" s="5">
        <f t="shared" si="0"/>
        <v>3238</v>
      </c>
      <c r="E14" s="5">
        <f t="shared" si="1"/>
        <v>66678</v>
      </c>
    </row>
    <row r="15" spans="1:5" ht="15" customHeight="1" x14ac:dyDescent="0.2">
      <c r="A15" s="6" t="s">
        <v>15</v>
      </c>
      <c r="B15" s="7">
        <v>6901</v>
      </c>
      <c r="C15" s="7">
        <v>3595</v>
      </c>
      <c r="D15" s="5">
        <f t="shared" si="0"/>
        <v>3306</v>
      </c>
      <c r="E15" s="5">
        <f t="shared" si="1"/>
        <v>69984</v>
      </c>
    </row>
    <row r="16" spans="1:5" ht="15" customHeight="1" x14ac:dyDescent="0.2">
      <c r="A16" s="6" t="s">
        <v>16</v>
      </c>
      <c r="B16" s="7">
        <v>7395</v>
      </c>
      <c r="C16" s="7">
        <v>3691</v>
      </c>
      <c r="D16" s="5">
        <f t="shared" si="0"/>
        <v>3704</v>
      </c>
      <c r="E16" s="5">
        <f t="shared" si="1"/>
        <v>73688</v>
      </c>
    </row>
    <row r="17" spans="1:5" ht="15" customHeight="1" x14ac:dyDescent="0.2">
      <c r="A17" s="6" t="s">
        <v>17</v>
      </c>
      <c r="B17" s="7">
        <v>6167</v>
      </c>
      <c r="C17" s="7">
        <v>5014</v>
      </c>
      <c r="D17" s="5">
        <f t="shared" si="0"/>
        <v>1153</v>
      </c>
      <c r="E17" s="5">
        <f t="shared" si="1"/>
        <v>74841</v>
      </c>
    </row>
    <row r="18" spans="1:5" ht="15" customHeight="1" x14ac:dyDescent="0.2">
      <c r="A18" s="6" t="s">
        <v>18</v>
      </c>
      <c r="B18" s="7">
        <v>4230</v>
      </c>
      <c r="C18" s="7">
        <v>6191</v>
      </c>
      <c r="D18" s="5">
        <f t="shared" si="0"/>
        <v>-1961</v>
      </c>
      <c r="E18" s="5">
        <f t="shared" si="1"/>
        <v>72880</v>
      </c>
    </row>
    <row r="19" spans="1:5" ht="15" customHeight="1" x14ac:dyDescent="0.2">
      <c r="A19" s="6" t="s">
        <v>19</v>
      </c>
      <c r="B19" s="7">
        <v>2603</v>
      </c>
      <c r="C19" s="7">
        <v>7052</v>
      </c>
      <c r="D19" s="5">
        <f t="shared" si="0"/>
        <v>-4449</v>
      </c>
      <c r="E19" s="5">
        <f t="shared" si="1"/>
        <v>68431</v>
      </c>
    </row>
    <row r="20" spans="1:5" ht="15" customHeight="1" x14ac:dyDescent="0.2">
      <c r="A20" s="8" t="s">
        <v>20</v>
      </c>
      <c r="B20" s="9">
        <f>SUM(B8:B19)</f>
        <v>57363</v>
      </c>
      <c r="C20" s="9">
        <f>SUM(C8:C19)</f>
        <v>52940</v>
      </c>
      <c r="D20" s="9">
        <f>SUM(D8:D19)</f>
        <v>4423</v>
      </c>
      <c r="E20" s="10">
        <f>E19</f>
        <v>68431</v>
      </c>
    </row>
    <row r="21" spans="1:5" ht="15" customHeight="1" x14ac:dyDescent="0.2">
      <c r="A21" s="2" t="s">
        <v>21</v>
      </c>
      <c r="B21" s="3">
        <v>4741</v>
      </c>
      <c r="C21" s="3">
        <v>4571</v>
      </c>
      <c r="D21" s="4">
        <f t="shared" ref="D21:D32" si="2">B21-C21</f>
        <v>170</v>
      </c>
      <c r="E21" s="4">
        <f>E19+D21</f>
        <v>68601</v>
      </c>
    </row>
    <row r="22" spans="1:5" ht="15" customHeight="1" x14ac:dyDescent="0.2">
      <c r="A22" s="6" t="s">
        <v>9</v>
      </c>
      <c r="B22" s="7">
        <v>5618</v>
      </c>
      <c r="C22" s="7">
        <v>4854</v>
      </c>
      <c r="D22" s="5">
        <f t="shared" si="2"/>
        <v>764</v>
      </c>
      <c r="E22" s="5">
        <f t="shared" ref="E22:E32" si="3">E21+D22</f>
        <v>69365</v>
      </c>
    </row>
    <row r="23" spans="1:5" ht="13.5" customHeight="1" x14ac:dyDescent="0.2">
      <c r="A23" s="6" t="s">
        <v>10</v>
      </c>
      <c r="B23" s="7">
        <v>5389</v>
      </c>
      <c r="C23" s="7">
        <v>5233</v>
      </c>
      <c r="D23" s="5">
        <f t="shared" si="2"/>
        <v>156</v>
      </c>
      <c r="E23" s="5">
        <f t="shared" si="3"/>
        <v>69521</v>
      </c>
    </row>
    <row r="24" spans="1:5" ht="15" customHeight="1" x14ac:dyDescent="0.2">
      <c r="A24" s="6" t="s">
        <v>11</v>
      </c>
      <c r="B24" s="7">
        <v>5213</v>
      </c>
      <c r="C24" s="7">
        <v>4430</v>
      </c>
      <c r="D24" s="5">
        <f t="shared" si="2"/>
        <v>783</v>
      </c>
      <c r="E24" s="5">
        <f t="shared" si="3"/>
        <v>70304</v>
      </c>
    </row>
    <row r="25" spans="1:5" ht="15" customHeight="1" x14ac:dyDescent="0.2">
      <c r="A25" s="6" t="s">
        <v>12</v>
      </c>
      <c r="B25" s="7">
        <v>7745</v>
      </c>
      <c r="C25" s="7">
        <v>4568</v>
      </c>
      <c r="D25" s="5">
        <f t="shared" si="2"/>
        <v>3177</v>
      </c>
      <c r="E25" s="5">
        <f t="shared" si="3"/>
        <v>73481</v>
      </c>
    </row>
    <row r="26" spans="1:5" ht="15" customHeight="1" x14ac:dyDescent="0.2">
      <c r="A26" s="6" t="s">
        <v>13</v>
      </c>
      <c r="B26" s="7">
        <v>8054</v>
      </c>
      <c r="C26" s="7">
        <v>4439</v>
      </c>
      <c r="D26" s="5">
        <f t="shared" si="2"/>
        <v>3615</v>
      </c>
      <c r="E26" s="5">
        <f t="shared" si="3"/>
        <v>77096</v>
      </c>
    </row>
    <row r="27" spans="1:5" ht="15" customHeight="1" x14ac:dyDescent="0.2">
      <c r="A27" s="6" t="s">
        <v>14</v>
      </c>
      <c r="B27" s="7">
        <v>7589</v>
      </c>
      <c r="C27" s="7">
        <v>4953</v>
      </c>
      <c r="D27" s="5">
        <f t="shared" si="2"/>
        <v>2636</v>
      </c>
      <c r="E27" s="5">
        <f t="shared" si="3"/>
        <v>79732</v>
      </c>
    </row>
    <row r="28" spans="1:5" ht="15" customHeight="1" x14ac:dyDescent="0.2">
      <c r="A28" s="6" t="s">
        <v>15</v>
      </c>
      <c r="B28" s="7">
        <v>7630</v>
      </c>
      <c r="C28" s="7">
        <v>6021</v>
      </c>
      <c r="D28" s="5">
        <f t="shared" si="2"/>
        <v>1609</v>
      </c>
      <c r="E28" s="5">
        <f t="shared" si="3"/>
        <v>81341</v>
      </c>
    </row>
    <row r="29" spans="1:5" ht="15" customHeight="1" x14ac:dyDescent="0.2">
      <c r="A29" s="6" t="s">
        <v>16</v>
      </c>
      <c r="B29" s="7">
        <v>7198</v>
      </c>
      <c r="C29" s="7">
        <v>4775</v>
      </c>
      <c r="D29" s="5">
        <f t="shared" si="2"/>
        <v>2423</v>
      </c>
      <c r="E29" s="5">
        <f t="shared" si="3"/>
        <v>83764</v>
      </c>
    </row>
    <row r="30" spans="1:5" ht="15" customHeight="1" x14ac:dyDescent="0.2">
      <c r="A30" s="6" t="s">
        <v>17</v>
      </c>
      <c r="B30" s="7">
        <v>7008</v>
      </c>
      <c r="C30" s="7">
        <v>6146</v>
      </c>
      <c r="D30" s="5">
        <f t="shared" si="2"/>
        <v>862</v>
      </c>
      <c r="E30" s="5">
        <f t="shared" si="3"/>
        <v>84626</v>
      </c>
    </row>
    <row r="31" spans="1:5" ht="17.25" customHeight="1" x14ac:dyDescent="0.2">
      <c r="A31" s="6" t="s">
        <v>18</v>
      </c>
      <c r="B31" s="7">
        <v>6202</v>
      </c>
      <c r="C31" s="7">
        <v>5555</v>
      </c>
      <c r="D31" s="5">
        <f t="shared" si="2"/>
        <v>647</v>
      </c>
      <c r="E31" s="5">
        <f t="shared" si="3"/>
        <v>85273</v>
      </c>
    </row>
    <row r="32" spans="1:5" ht="15" customHeight="1" x14ac:dyDescent="0.2">
      <c r="A32" s="6" t="s">
        <v>19</v>
      </c>
      <c r="B32" s="7">
        <v>3705</v>
      </c>
      <c r="C32" s="7">
        <v>6861</v>
      </c>
      <c r="D32" s="5">
        <f t="shared" si="2"/>
        <v>-3156</v>
      </c>
      <c r="E32" s="5">
        <f t="shared" si="3"/>
        <v>82117</v>
      </c>
    </row>
    <row r="33" spans="1:5" ht="15" customHeight="1" x14ac:dyDescent="0.2">
      <c r="A33" s="8" t="s">
        <v>22</v>
      </c>
      <c r="B33" s="9">
        <f>SUM(B21:B32)</f>
        <v>76092</v>
      </c>
      <c r="C33" s="9">
        <f>SUM(C21:C32)</f>
        <v>62406</v>
      </c>
      <c r="D33" s="10">
        <f>SUM(D21:D32)</f>
        <v>13686</v>
      </c>
      <c r="E33" s="10">
        <f>E32</f>
        <v>82117</v>
      </c>
    </row>
    <row r="34" spans="1:5" ht="15" customHeight="1" x14ac:dyDescent="0.2">
      <c r="A34" s="2" t="s">
        <v>23</v>
      </c>
      <c r="B34" s="3">
        <v>4572</v>
      </c>
      <c r="C34" s="3">
        <v>6202</v>
      </c>
      <c r="D34" s="4">
        <f t="shared" ref="D34:D45" si="4">B34-C34</f>
        <v>-1630</v>
      </c>
      <c r="E34" s="4">
        <f>E32+D34</f>
        <v>80487</v>
      </c>
    </row>
    <row r="35" spans="1:5" ht="15" customHeight="1" x14ac:dyDescent="0.2">
      <c r="A35" s="6" t="s">
        <v>9</v>
      </c>
      <c r="B35" s="7">
        <v>5110</v>
      </c>
      <c r="C35" s="7">
        <v>5474</v>
      </c>
      <c r="D35" s="5">
        <f t="shared" si="4"/>
        <v>-364</v>
      </c>
      <c r="E35" s="5">
        <f t="shared" ref="E35:E45" si="5">E34+D35</f>
        <v>80123</v>
      </c>
    </row>
    <row r="36" spans="1:5" ht="15" customHeight="1" x14ac:dyDescent="0.2">
      <c r="A36" s="6" t="s">
        <v>10</v>
      </c>
      <c r="B36" s="7">
        <v>5927</v>
      </c>
      <c r="C36" s="7">
        <v>6005</v>
      </c>
      <c r="D36" s="5">
        <f t="shared" si="4"/>
        <v>-78</v>
      </c>
      <c r="E36" s="5">
        <f t="shared" si="5"/>
        <v>80045</v>
      </c>
    </row>
    <row r="37" spans="1:5" ht="15" customHeight="1" x14ac:dyDescent="0.2">
      <c r="A37" s="6" t="s">
        <v>11</v>
      </c>
      <c r="B37" s="7">
        <v>6516</v>
      </c>
      <c r="C37" s="7">
        <v>5582</v>
      </c>
      <c r="D37" s="5">
        <f t="shared" si="4"/>
        <v>934</v>
      </c>
      <c r="E37" s="5">
        <f t="shared" si="5"/>
        <v>80979</v>
      </c>
    </row>
    <row r="38" spans="1:5" ht="15" customHeight="1" x14ac:dyDescent="0.2">
      <c r="A38" s="6" t="s">
        <v>12</v>
      </c>
      <c r="B38" s="7">
        <v>7722</v>
      </c>
      <c r="C38" s="11">
        <v>5945</v>
      </c>
      <c r="D38" s="5">
        <f t="shared" si="4"/>
        <v>1777</v>
      </c>
      <c r="E38" s="5">
        <f t="shared" si="5"/>
        <v>82756</v>
      </c>
    </row>
    <row r="39" spans="1:5" ht="15" customHeight="1" x14ac:dyDescent="0.2">
      <c r="A39" s="6" t="s">
        <v>13</v>
      </c>
      <c r="B39" s="7">
        <v>8133</v>
      </c>
      <c r="C39" s="11">
        <v>4750</v>
      </c>
      <c r="D39" s="5">
        <f t="shared" si="4"/>
        <v>3383</v>
      </c>
      <c r="E39" s="5">
        <f t="shared" si="5"/>
        <v>86139</v>
      </c>
    </row>
    <row r="40" spans="1:5" ht="15" customHeight="1" x14ac:dyDescent="0.2">
      <c r="A40" s="6" t="s">
        <v>14</v>
      </c>
      <c r="B40" s="7">
        <v>7146</v>
      </c>
      <c r="C40" s="11">
        <v>5769</v>
      </c>
      <c r="D40" s="5">
        <f t="shared" si="4"/>
        <v>1377</v>
      </c>
      <c r="E40" s="5">
        <f t="shared" si="5"/>
        <v>87516</v>
      </c>
    </row>
    <row r="41" spans="1:5" ht="15" customHeight="1" x14ac:dyDescent="0.2">
      <c r="A41" s="6" t="s">
        <v>15</v>
      </c>
      <c r="B41" s="7">
        <v>8065</v>
      </c>
      <c r="C41" s="11">
        <v>6111</v>
      </c>
      <c r="D41" s="5">
        <f t="shared" si="4"/>
        <v>1954</v>
      </c>
      <c r="E41" s="5">
        <f t="shared" si="5"/>
        <v>89470</v>
      </c>
    </row>
    <row r="42" spans="1:5" ht="15" customHeight="1" x14ac:dyDescent="0.2">
      <c r="A42" s="6" t="s">
        <v>16</v>
      </c>
      <c r="B42" s="7">
        <v>8628</v>
      </c>
      <c r="C42" s="11">
        <v>5859</v>
      </c>
      <c r="D42" s="5">
        <f t="shared" si="4"/>
        <v>2769</v>
      </c>
      <c r="E42" s="5">
        <f t="shared" si="5"/>
        <v>92239</v>
      </c>
    </row>
    <row r="43" spans="1:5" ht="15" customHeight="1" x14ac:dyDescent="0.2">
      <c r="A43" s="6" t="s">
        <v>17</v>
      </c>
      <c r="B43" s="7">
        <v>6366</v>
      </c>
      <c r="C43" s="11">
        <v>6887</v>
      </c>
      <c r="D43" s="5">
        <f t="shared" si="4"/>
        <v>-521</v>
      </c>
      <c r="E43" s="5">
        <f t="shared" si="5"/>
        <v>91718</v>
      </c>
    </row>
    <row r="44" spans="1:5" ht="15" customHeight="1" x14ac:dyDescent="0.2">
      <c r="A44" s="6" t="s">
        <v>18</v>
      </c>
      <c r="B44" s="7">
        <v>4828</v>
      </c>
      <c r="C44" s="11">
        <v>8409</v>
      </c>
      <c r="D44" s="5">
        <f t="shared" si="4"/>
        <v>-3581</v>
      </c>
      <c r="E44" s="5">
        <f t="shared" si="5"/>
        <v>88137</v>
      </c>
    </row>
    <row r="45" spans="1:5" ht="15" customHeight="1" x14ac:dyDescent="0.2">
      <c r="A45" s="6" t="s">
        <v>19</v>
      </c>
      <c r="B45" s="7">
        <v>3184</v>
      </c>
      <c r="C45" s="11">
        <v>10119</v>
      </c>
      <c r="D45" s="5">
        <f t="shared" si="4"/>
        <v>-6935</v>
      </c>
      <c r="E45" s="5">
        <f t="shared" si="5"/>
        <v>81202</v>
      </c>
    </row>
    <row r="46" spans="1:5" ht="15" customHeight="1" x14ac:dyDescent="0.2">
      <c r="A46" s="8" t="s">
        <v>24</v>
      </c>
      <c r="B46" s="9">
        <f>SUM(B34:B45)</f>
        <v>76197</v>
      </c>
      <c r="C46" s="9">
        <f>SUM(C34:C45)</f>
        <v>77112</v>
      </c>
      <c r="D46" s="10">
        <f>SUM(D34:D45)</f>
        <v>-915</v>
      </c>
      <c r="E46" s="10">
        <f>E45</f>
        <v>81202</v>
      </c>
    </row>
    <row r="47" spans="1:5" ht="15" customHeight="1" x14ac:dyDescent="0.2">
      <c r="A47" s="2" t="s">
        <v>25</v>
      </c>
      <c r="B47" s="3">
        <v>5044</v>
      </c>
      <c r="C47" s="3">
        <v>6596</v>
      </c>
      <c r="D47" s="4">
        <f t="shared" ref="D47:D58" si="6">B47-C47</f>
        <v>-1552</v>
      </c>
      <c r="E47" s="4">
        <f>E45+D47</f>
        <v>79650</v>
      </c>
    </row>
    <row r="48" spans="1:5" ht="15" customHeight="1" x14ac:dyDescent="0.2">
      <c r="A48" s="6" t="s">
        <v>9</v>
      </c>
      <c r="B48" s="7">
        <v>5358</v>
      </c>
      <c r="C48" s="7">
        <v>5329</v>
      </c>
      <c r="D48" s="5">
        <f t="shared" si="6"/>
        <v>29</v>
      </c>
      <c r="E48" s="5">
        <f t="shared" ref="E48:E58" si="7">E47+D48</f>
        <v>79679</v>
      </c>
    </row>
    <row r="49" spans="1:5" ht="15" customHeight="1" x14ac:dyDescent="0.2">
      <c r="A49" s="6" t="s">
        <v>10</v>
      </c>
      <c r="B49" s="7">
        <v>6039</v>
      </c>
      <c r="C49" s="7">
        <v>5939</v>
      </c>
      <c r="D49" s="5">
        <f t="shared" si="6"/>
        <v>100</v>
      </c>
      <c r="E49" s="5">
        <f t="shared" si="7"/>
        <v>79779</v>
      </c>
    </row>
    <row r="50" spans="1:5" ht="15" customHeight="1" x14ac:dyDescent="0.2">
      <c r="A50" s="6" t="s">
        <v>11</v>
      </c>
      <c r="B50" s="7">
        <v>5945</v>
      </c>
      <c r="C50" s="7">
        <v>5182</v>
      </c>
      <c r="D50" s="5">
        <f t="shared" si="6"/>
        <v>763</v>
      </c>
      <c r="E50" s="5">
        <f t="shared" si="7"/>
        <v>80542</v>
      </c>
    </row>
    <row r="51" spans="1:5" ht="15" customHeight="1" x14ac:dyDescent="0.2">
      <c r="A51" s="6" t="s">
        <v>12</v>
      </c>
      <c r="B51" s="7">
        <v>8012</v>
      </c>
      <c r="C51" s="11">
        <v>5000</v>
      </c>
      <c r="D51" s="5">
        <f t="shared" si="6"/>
        <v>3012</v>
      </c>
      <c r="E51" s="5">
        <f t="shared" si="7"/>
        <v>83554</v>
      </c>
    </row>
    <row r="52" spans="1:5" ht="15" customHeight="1" x14ac:dyDescent="0.2">
      <c r="A52" s="6" t="s">
        <v>13</v>
      </c>
      <c r="B52" s="7">
        <v>8754</v>
      </c>
      <c r="C52" s="11">
        <v>4923</v>
      </c>
      <c r="D52" s="5">
        <f t="shared" si="6"/>
        <v>3831</v>
      </c>
      <c r="E52" s="5">
        <f t="shared" si="7"/>
        <v>87385</v>
      </c>
    </row>
    <row r="53" spans="1:5" ht="15" customHeight="1" x14ac:dyDescent="0.2">
      <c r="A53" s="6" t="s">
        <v>14</v>
      </c>
      <c r="B53" s="7">
        <v>7806</v>
      </c>
      <c r="C53" s="11">
        <v>4723</v>
      </c>
      <c r="D53" s="5">
        <f t="shared" si="6"/>
        <v>3083</v>
      </c>
      <c r="E53" s="5">
        <f t="shared" si="7"/>
        <v>90468</v>
      </c>
    </row>
    <row r="54" spans="1:5" ht="15" customHeight="1" x14ac:dyDescent="0.2">
      <c r="A54" s="6" t="s">
        <v>15</v>
      </c>
      <c r="B54" s="7">
        <v>8932</v>
      </c>
      <c r="C54" s="11">
        <v>6231</v>
      </c>
      <c r="D54" s="5">
        <f t="shared" si="6"/>
        <v>2701</v>
      </c>
      <c r="E54" s="5">
        <f t="shared" si="7"/>
        <v>93169</v>
      </c>
    </row>
    <row r="55" spans="1:5" ht="15" customHeight="1" x14ac:dyDescent="0.2">
      <c r="A55" s="6" t="s">
        <v>16</v>
      </c>
      <c r="B55" s="7">
        <v>8101</v>
      </c>
      <c r="C55" s="11">
        <v>5385</v>
      </c>
      <c r="D55" s="5">
        <f t="shared" si="6"/>
        <v>2716</v>
      </c>
      <c r="E55" s="5">
        <f t="shared" si="7"/>
        <v>95885</v>
      </c>
    </row>
    <row r="56" spans="1:5" ht="15" customHeight="1" x14ac:dyDescent="0.2">
      <c r="A56" s="6" t="s">
        <v>17</v>
      </c>
      <c r="B56" s="7">
        <v>6894</v>
      </c>
      <c r="C56" s="11">
        <v>5976</v>
      </c>
      <c r="D56" s="5">
        <f t="shared" si="6"/>
        <v>918</v>
      </c>
      <c r="E56" s="5">
        <f t="shared" si="7"/>
        <v>96803</v>
      </c>
    </row>
    <row r="57" spans="1:5" ht="15" customHeight="1" x14ac:dyDescent="0.2">
      <c r="A57" s="6" t="s">
        <v>18</v>
      </c>
      <c r="B57" s="7">
        <v>5773</v>
      </c>
      <c r="C57" s="11">
        <v>8787</v>
      </c>
      <c r="D57" s="5">
        <f t="shared" si="6"/>
        <v>-3014</v>
      </c>
      <c r="E57" s="5">
        <f t="shared" si="7"/>
        <v>93789</v>
      </c>
    </row>
    <row r="58" spans="1:5" ht="15" customHeight="1" x14ac:dyDescent="0.2">
      <c r="A58" s="6" t="s">
        <v>19</v>
      </c>
      <c r="B58" s="7">
        <v>3424</v>
      </c>
      <c r="C58" s="11">
        <v>8259</v>
      </c>
      <c r="D58" s="5">
        <f t="shared" si="6"/>
        <v>-4835</v>
      </c>
      <c r="E58" s="5">
        <f t="shared" si="7"/>
        <v>88954</v>
      </c>
    </row>
    <row r="59" spans="1:5" ht="15" customHeight="1" x14ac:dyDescent="0.2">
      <c r="A59" s="8" t="s">
        <v>35</v>
      </c>
      <c r="B59" s="9">
        <f>SUM(B47:B58)</f>
        <v>80082</v>
      </c>
      <c r="C59" s="9">
        <f>SUM(C47:C58)</f>
        <v>72330</v>
      </c>
      <c r="D59" s="10">
        <f>SUM(D47:D58)</f>
        <v>7752</v>
      </c>
      <c r="E59" s="10">
        <f>E58</f>
        <v>88954</v>
      </c>
    </row>
    <row r="60" spans="1:5" ht="15" customHeight="1" x14ac:dyDescent="0.2">
      <c r="A60" s="2" t="s">
        <v>37</v>
      </c>
      <c r="B60" s="3">
        <v>5433</v>
      </c>
      <c r="C60" s="3">
        <v>5990</v>
      </c>
      <c r="D60" s="4">
        <f t="shared" ref="D60:D71" si="8">B60-C60</f>
        <v>-557</v>
      </c>
      <c r="E60" s="4">
        <f>E58+D60</f>
        <v>88397</v>
      </c>
    </row>
    <row r="61" spans="1:5" ht="15" customHeight="1" x14ac:dyDescent="0.2">
      <c r="A61" s="6" t="s">
        <v>9</v>
      </c>
      <c r="B61" s="7">
        <v>7309</v>
      </c>
      <c r="C61" s="7">
        <v>5545</v>
      </c>
      <c r="D61" s="5">
        <f t="shared" si="8"/>
        <v>1764</v>
      </c>
      <c r="E61" s="5">
        <f t="shared" ref="E61:E71" si="9">E60+D61</f>
        <v>90161</v>
      </c>
    </row>
    <row r="62" spans="1:5" ht="15" customHeight="1" x14ac:dyDescent="0.2">
      <c r="A62" s="6" t="s">
        <v>10</v>
      </c>
      <c r="B62" s="7">
        <v>6952</v>
      </c>
      <c r="C62" s="7">
        <v>6075</v>
      </c>
      <c r="D62" s="5">
        <f t="shared" si="8"/>
        <v>877</v>
      </c>
      <c r="E62" s="5">
        <f t="shared" si="9"/>
        <v>91038</v>
      </c>
    </row>
    <row r="63" spans="1:5" ht="15" customHeight="1" x14ac:dyDescent="0.2">
      <c r="A63" s="6" t="s">
        <v>11</v>
      </c>
      <c r="B63" s="7">
        <v>7518</v>
      </c>
      <c r="C63" s="7">
        <v>6274</v>
      </c>
      <c r="D63" s="5">
        <f t="shared" si="8"/>
        <v>1244</v>
      </c>
      <c r="E63" s="5">
        <f t="shared" si="9"/>
        <v>92282</v>
      </c>
    </row>
    <row r="64" spans="1:5" ht="15" customHeight="1" x14ac:dyDescent="0.2">
      <c r="A64" s="6" t="s">
        <v>12</v>
      </c>
      <c r="B64" s="7">
        <v>8184</v>
      </c>
      <c r="C64" s="11">
        <v>6227</v>
      </c>
      <c r="D64" s="5">
        <f t="shared" si="8"/>
        <v>1957</v>
      </c>
      <c r="E64" s="5">
        <f t="shared" si="9"/>
        <v>94239</v>
      </c>
    </row>
    <row r="65" spans="1:5" ht="15" customHeight="1" x14ac:dyDescent="0.2">
      <c r="A65" s="6" t="s">
        <v>13</v>
      </c>
      <c r="B65" s="7">
        <v>8340</v>
      </c>
      <c r="C65" s="11">
        <v>5284</v>
      </c>
      <c r="D65" s="5">
        <f t="shared" si="8"/>
        <v>3056</v>
      </c>
      <c r="E65" s="5">
        <f t="shared" si="9"/>
        <v>97295</v>
      </c>
    </row>
    <row r="66" spans="1:5" ht="15" customHeight="1" x14ac:dyDescent="0.2">
      <c r="A66" s="6" t="s">
        <v>14</v>
      </c>
      <c r="B66" s="7">
        <v>8302</v>
      </c>
      <c r="C66" s="11">
        <v>6427</v>
      </c>
      <c r="D66" s="5">
        <f t="shared" si="8"/>
        <v>1875</v>
      </c>
      <c r="E66" s="5">
        <f t="shared" si="9"/>
        <v>99170</v>
      </c>
    </row>
    <row r="67" spans="1:5" ht="15" customHeight="1" x14ac:dyDescent="0.2">
      <c r="A67" s="6" t="s">
        <v>39</v>
      </c>
      <c r="B67" s="7">
        <v>8190</v>
      </c>
      <c r="C67" s="11">
        <v>7321</v>
      </c>
      <c r="D67" s="5">
        <f t="shared" si="8"/>
        <v>869</v>
      </c>
      <c r="E67" s="5">
        <f t="shared" si="9"/>
        <v>100039</v>
      </c>
    </row>
    <row r="68" spans="1:5" ht="15" hidden="1" customHeight="1" x14ac:dyDescent="0.2">
      <c r="A68" s="6" t="s">
        <v>16</v>
      </c>
      <c r="B68" s="7">
        <v>0</v>
      </c>
      <c r="C68" s="11">
        <v>0</v>
      </c>
      <c r="D68" s="5">
        <f t="shared" si="8"/>
        <v>0</v>
      </c>
      <c r="E68" s="5">
        <f t="shared" si="9"/>
        <v>100039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100039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100039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100039</v>
      </c>
    </row>
    <row r="72" spans="1:5" ht="15" customHeight="1" x14ac:dyDescent="0.2">
      <c r="A72" s="8" t="s">
        <v>36</v>
      </c>
      <c r="B72" s="9">
        <f>SUM(B60:B71)</f>
        <v>60228</v>
      </c>
      <c r="C72" s="9">
        <f>SUM(C60:C71)</f>
        <v>49143</v>
      </c>
      <c r="D72" s="10">
        <f>SUM(D60:D71)</f>
        <v>11085</v>
      </c>
      <c r="E72" s="10">
        <f>E71</f>
        <v>100039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.7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6" activePane="bottomLeft" state="frozen"/>
      <selection pane="bottomLeft" activeCell="E80" sqref="E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33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202</v>
      </c>
      <c r="C8" s="3">
        <v>284</v>
      </c>
      <c r="D8" s="4">
        <f t="shared" ref="D8:D19" si="0">B8-C8</f>
        <v>-82</v>
      </c>
      <c r="E8" s="5">
        <v>5079</v>
      </c>
    </row>
    <row r="9" spans="1:5" ht="15" customHeight="1" x14ac:dyDescent="0.2">
      <c r="A9" s="6" t="s">
        <v>9</v>
      </c>
      <c r="B9" s="7">
        <v>285</v>
      </c>
      <c r="C9" s="7">
        <v>267</v>
      </c>
      <c r="D9" s="5">
        <f t="shared" si="0"/>
        <v>18</v>
      </c>
      <c r="E9" s="5">
        <f t="shared" ref="E9:E19" si="1">E8+D9</f>
        <v>5097</v>
      </c>
    </row>
    <row r="10" spans="1:5" ht="15" customHeight="1" x14ac:dyDescent="0.2">
      <c r="A10" s="6" t="s">
        <v>10</v>
      </c>
      <c r="B10" s="7">
        <v>292</v>
      </c>
      <c r="C10" s="7">
        <v>328</v>
      </c>
      <c r="D10" s="5">
        <f t="shared" si="0"/>
        <v>-36</v>
      </c>
      <c r="E10" s="5">
        <f t="shared" si="1"/>
        <v>5061</v>
      </c>
    </row>
    <row r="11" spans="1:5" ht="15" customHeight="1" x14ac:dyDescent="0.2">
      <c r="A11" s="6" t="s">
        <v>11</v>
      </c>
      <c r="B11" s="7">
        <v>127</v>
      </c>
      <c r="C11" s="7">
        <v>279</v>
      </c>
      <c r="D11" s="5">
        <f t="shared" si="0"/>
        <v>-152</v>
      </c>
      <c r="E11" s="5">
        <f t="shared" si="1"/>
        <v>4909</v>
      </c>
    </row>
    <row r="12" spans="1:5" ht="15" customHeight="1" x14ac:dyDescent="0.2">
      <c r="A12" s="6" t="s">
        <v>12</v>
      </c>
      <c r="B12" s="7">
        <v>192</v>
      </c>
      <c r="C12" s="7">
        <v>291</v>
      </c>
      <c r="D12" s="5">
        <f t="shared" si="0"/>
        <v>-99</v>
      </c>
      <c r="E12" s="5">
        <f t="shared" si="1"/>
        <v>4810</v>
      </c>
    </row>
    <row r="13" spans="1:5" ht="15" customHeight="1" x14ac:dyDescent="0.2">
      <c r="A13" s="6" t="s">
        <v>13</v>
      </c>
      <c r="B13" s="7">
        <v>179</v>
      </c>
      <c r="C13" s="7">
        <v>273</v>
      </c>
      <c r="D13" s="5">
        <f t="shared" si="0"/>
        <v>-94</v>
      </c>
      <c r="E13" s="5">
        <f t="shared" si="1"/>
        <v>4716</v>
      </c>
    </row>
    <row r="14" spans="1:5" ht="15" customHeight="1" x14ac:dyDescent="0.2">
      <c r="A14" s="6" t="s">
        <v>14</v>
      </c>
      <c r="B14" s="7">
        <v>430</v>
      </c>
      <c r="C14" s="7">
        <v>214</v>
      </c>
      <c r="D14" s="5">
        <f t="shared" si="0"/>
        <v>216</v>
      </c>
      <c r="E14" s="5">
        <f t="shared" si="1"/>
        <v>4932</v>
      </c>
    </row>
    <row r="15" spans="1:5" ht="15" customHeight="1" x14ac:dyDescent="0.2">
      <c r="A15" s="6" t="s">
        <v>15</v>
      </c>
      <c r="B15" s="7">
        <v>431</v>
      </c>
      <c r="C15" s="7">
        <v>170</v>
      </c>
      <c r="D15" s="5">
        <f t="shared" si="0"/>
        <v>261</v>
      </c>
      <c r="E15" s="5">
        <f t="shared" si="1"/>
        <v>5193</v>
      </c>
    </row>
    <row r="16" spans="1:5" ht="15" customHeight="1" x14ac:dyDescent="0.2">
      <c r="A16" s="6" t="s">
        <v>16</v>
      </c>
      <c r="B16" s="7">
        <v>351</v>
      </c>
      <c r="C16" s="7">
        <v>239</v>
      </c>
      <c r="D16" s="5">
        <f t="shared" si="0"/>
        <v>112</v>
      </c>
      <c r="E16" s="5">
        <f t="shared" si="1"/>
        <v>5305</v>
      </c>
    </row>
    <row r="17" spans="1:5" ht="15" customHeight="1" x14ac:dyDescent="0.2">
      <c r="A17" s="6" t="s">
        <v>17</v>
      </c>
      <c r="B17" s="7">
        <v>380</v>
      </c>
      <c r="C17" s="7">
        <v>368</v>
      </c>
      <c r="D17" s="5">
        <f t="shared" si="0"/>
        <v>12</v>
      </c>
      <c r="E17" s="5">
        <f t="shared" si="1"/>
        <v>5317</v>
      </c>
    </row>
    <row r="18" spans="1:5" ht="15" customHeight="1" x14ac:dyDescent="0.2">
      <c r="A18" s="6" t="s">
        <v>18</v>
      </c>
      <c r="B18" s="7">
        <v>212</v>
      </c>
      <c r="C18" s="7">
        <v>266</v>
      </c>
      <c r="D18" s="5">
        <f t="shared" si="0"/>
        <v>-54</v>
      </c>
      <c r="E18" s="5">
        <f t="shared" si="1"/>
        <v>5263</v>
      </c>
    </row>
    <row r="19" spans="1:5" ht="15" customHeight="1" x14ac:dyDescent="0.2">
      <c r="A19" s="6" t="s">
        <v>19</v>
      </c>
      <c r="B19" s="7">
        <v>233</v>
      </c>
      <c r="C19" s="7">
        <v>326</v>
      </c>
      <c r="D19" s="5">
        <f t="shared" si="0"/>
        <v>-93</v>
      </c>
      <c r="E19" s="5">
        <f t="shared" si="1"/>
        <v>5170</v>
      </c>
    </row>
    <row r="20" spans="1:5" ht="15" customHeight="1" x14ac:dyDescent="0.2">
      <c r="A20" s="8" t="s">
        <v>20</v>
      </c>
      <c r="B20" s="9">
        <f>SUM(B8:B19)</f>
        <v>3314</v>
      </c>
      <c r="C20" s="9">
        <f>SUM(C8:C19)</f>
        <v>3305</v>
      </c>
      <c r="D20" s="9">
        <f>SUM(D8:D19)</f>
        <v>9</v>
      </c>
      <c r="E20" s="10">
        <f>E19</f>
        <v>5170</v>
      </c>
    </row>
    <row r="21" spans="1:5" ht="15" customHeight="1" x14ac:dyDescent="0.2">
      <c r="A21" s="2" t="s">
        <v>21</v>
      </c>
      <c r="B21" s="3">
        <v>238</v>
      </c>
      <c r="C21" s="3">
        <v>431</v>
      </c>
      <c r="D21" s="4">
        <f t="shared" ref="D21:D32" si="2">B21-C21</f>
        <v>-193</v>
      </c>
      <c r="E21" s="4">
        <f>E19+D21</f>
        <v>4977</v>
      </c>
    </row>
    <row r="22" spans="1:5" ht="15" customHeight="1" x14ac:dyDescent="0.2">
      <c r="A22" s="6" t="s">
        <v>9</v>
      </c>
      <c r="B22" s="7">
        <v>449</v>
      </c>
      <c r="C22" s="7">
        <v>321</v>
      </c>
      <c r="D22" s="5">
        <f t="shared" si="2"/>
        <v>128</v>
      </c>
      <c r="E22" s="5">
        <f t="shared" ref="E22:E32" si="3">E21+D22</f>
        <v>5105</v>
      </c>
    </row>
    <row r="23" spans="1:5" ht="15" customHeight="1" x14ac:dyDescent="0.2">
      <c r="A23" s="6" t="s">
        <v>10</v>
      </c>
      <c r="B23" s="7">
        <v>287</v>
      </c>
      <c r="C23" s="7">
        <v>397</v>
      </c>
      <c r="D23" s="5">
        <f t="shared" si="2"/>
        <v>-110</v>
      </c>
      <c r="E23" s="5">
        <f t="shared" si="3"/>
        <v>4995</v>
      </c>
    </row>
    <row r="24" spans="1:5" ht="15" customHeight="1" x14ac:dyDescent="0.2">
      <c r="A24" s="6" t="s">
        <v>11</v>
      </c>
      <c r="B24" s="7">
        <v>261</v>
      </c>
      <c r="C24" s="7">
        <v>453</v>
      </c>
      <c r="D24" s="5">
        <f t="shared" si="2"/>
        <v>-192</v>
      </c>
      <c r="E24" s="5">
        <f t="shared" si="3"/>
        <v>4803</v>
      </c>
    </row>
    <row r="25" spans="1:5" ht="15" customHeight="1" x14ac:dyDescent="0.2">
      <c r="A25" s="6" t="s">
        <v>12</v>
      </c>
      <c r="B25" s="7">
        <v>451</v>
      </c>
      <c r="C25" s="11">
        <v>237</v>
      </c>
      <c r="D25" s="5">
        <f t="shared" si="2"/>
        <v>214</v>
      </c>
      <c r="E25" s="5">
        <f t="shared" si="3"/>
        <v>5017</v>
      </c>
    </row>
    <row r="26" spans="1:5" ht="15" customHeight="1" x14ac:dyDescent="0.2">
      <c r="A26" s="6" t="s">
        <v>13</v>
      </c>
      <c r="B26" s="7">
        <v>271</v>
      </c>
      <c r="C26" s="11">
        <v>259</v>
      </c>
      <c r="D26" s="5">
        <f t="shared" si="2"/>
        <v>12</v>
      </c>
      <c r="E26" s="5">
        <f t="shared" si="3"/>
        <v>5029</v>
      </c>
    </row>
    <row r="27" spans="1:5" ht="15" customHeight="1" x14ac:dyDescent="0.2">
      <c r="A27" s="6" t="s">
        <v>14</v>
      </c>
      <c r="B27" s="7">
        <v>601</v>
      </c>
      <c r="C27" s="11">
        <v>226</v>
      </c>
      <c r="D27" s="5">
        <f t="shared" si="2"/>
        <v>375</v>
      </c>
      <c r="E27" s="5">
        <f t="shared" si="3"/>
        <v>5404</v>
      </c>
    </row>
    <row r="28" spans="1:5" ht="15" customHeight="1" x14ac:dyDescent="0.2">
      <c r="A28" s="6" t="s">
        <v>15</v>
      </c>
      <c r="B28" s="7">
        <v>560</v>
      </c>
      <c r="C28" s="11">
        <v>252</v>
      </c>
      <c r="D28" s="5">
        <f t="shared" si="2"/>
        <v>308</v>
      </c>
      <c r="E28" s="5">
        <f t="shared" si="3"/>
        <v>5712</v>
      </c>
    </row>
    <row r="29" spans="1:5" ht="15" customHeight="1" x14ac:dyDescent="0.2">
      <c r="A29" s="6" t="s">
        <v>16</v>
      </c>
      <c r="B29" s="7">
        <v>515</v>
      </c>
      <c r="C29" s="11">
        <v>308</v>
      </c>
      <c r="D29" s="5">
        <f t="shared" si="2"/>
        <v>207</v>
      </c>
      <c r="E29" s="5">
        <f t="shared" si="3"/>
        <v>5919</v>
      </c>
    </row>
    <row r="30" spans="1:5" ht="15" customHeight="1" x14ac:dyDescent="0.2">
      <c r="A30" s="6" t="s">
        <v>17</v>
      </c>
      <c r="B30" s="7">
        <v>550</v>
      </c>
      <c r="C30" s="11">
        <v>535</v>
      </c>
      <c r="D30" s="5">
        <f t="shared" si="2"/>
        <v>15</v>
      </c>
      <c r="E30" s="5">
        <f t="shared" si="3"/>
        <v>5934</v>
      </c>
    </row>
    <row r="31" spans="1:5" ht="15" customHeight="1" x14ac:dyDescent="0.2">
      <c r="A31" s="6" t="s">
        <v>18</v>
      </c>
      <c r="B31" s="7">
        <v>460</v>
      </c>
      <c r="C31" s="11">
        <v>343</v>
      </c>
      <c r="D31" s="5">
        <f t="shared" si="2"/>
        <v>117</v>
      </c>
      <c r="E31" s="5">
        <f t="shared" si="3"/>
        <v>6051</v>
      </c>
    </row>
    <row r="32" spans="1:5" ht="15" customHeight="1" x14ac:dyDescent="0.2">
      <c r="A32" s="6" t="s">
        <v>19</v>
      </c>
      <c r="B32" s="7">
        <v>183</v>
      </c>
      <c r="C32" s="11">
        <v>493</v>
      </c>
      <c r="D32" s="5">
        <f t="shared" si="2"/>
        <v>-310</v>
      </c>
      <c r="E32" s="5">
        <f t="shared" si="3"/>
        <v>5741</v>
      </c>
    </row>
    <row r="33" spans="1:5" ht="15" customHeight="1" x14ac:dyDescent="0.2">
      <c r="A33" s="8" t="s">
        <v>22</v>
      </c>
      <c r="B33" s="9">
        <f>SUM(B21:B32)</f>
        <v>4826</v>
      </c>
      <c r="C33" s="9">
        <f>SUM(C21:C32)</f>
        <v>4255</v>
      </c>
      <c r="D33" s="10">
        <f>SUM(D21:D32)</f>
        <v>571</v>
      </c>
      <c r="E33" s="10">
        <f>E32</f>
        <v>5741</v>
      </c>
    </row>
    <row r="34" spans="1:5" ht="15" customHeight="1" x14ac:dyDescent="0.2">
      <c r="A34" s="2" t="s">
        <v>23</v>
      </c>
      <c r="B34" s="3">
        <v>485</v>
      </c>
      <c r="C34" s="3">
        <v>445</v>
      </c>
      <c r="D34" s="4">
        <f t="shared" ref="D34:D45" si="4">B34-C34</f>
        <v>40</v>
      </c>
      <c r="E34" s="4">
        <f>E32+D34</f>
        <v>5781</v>
      </c>
    </row>
    <row r="35" spans="1:5" ht="15" customHeight="1" x14ac:dyDescent="0.2">
      <c r="A35" s="6" t="s">
        <v>9</v>
      </c>
      <c r="B35" s="7">
        <v>306</v>
      </c>
      <c r="C35" s="7">
        <v>506</v>
      </c>
      <c r="D35" s="5">
        <f t="shared" si="4"/>
        <v>-200</v>
      </c>
      <c r="E35" s="5">
        <f t="shared" ref="E35:E45" si="5">E34+D35</f>
        <v>5581</v>
      </c>
    </row>
    <row r="36" spans="1:5" ht="15" customHeight="1" x14ac:dyDescent="0.2">
      <c r="A36" s="6" t="s">
        <v>10</v>
      </c>
      <c r="B36" s="7">
        <v>488</v>
      </c>
      <c r="C36" s="7">
        <v>367</v>
      </c>
      <c r="D36" s="5">
        <f t="shared" si="4"/>
        <v>121</v>
      </c>
      <c r="E36" s="5">
        <f t="shared" si="5"/>
        <v>5702</v>
      </c>
    </row>
    <row r="37" spans="1:5" ht="15" customHeight="1" x14ac:dyDescent="0.2">
      <c r="A37" s="6" t="s">
        <v>11</v>
      </c>
      <c r="B37" s="7">
        <v>395</v>
      </c>
      <c r="C37" s="7">
        <v>366</v>
      </c>
      <c r="D37" s="5">
        <f t="shared" si="4"/>
        <v>29</v>
      </c>
      <c r="E37" s="5">
        <f t="shared" si="5"/>
        <v>5731</v>
      </c>
    </row>
    <row r="38" spans="1:5" ht="15" customHeight="1" x14ac:dyDescent="0.2">
      <c r="A38" s="6" t="s">
        <v>12</v>
      </c>
      <c r="B38" s="7">
        <v>526</v>
      </c>
      <c r="C38" s="11">
        <v>338</v>
      </c>
      <c r="D38" s="5">
        <f t="shared" si="4"/>
        <v>188</v>
      </c>
      <c r="E38" s="5">
        <f t="shared" si="5"/>
        <v>5919</v>
      </c>
    </row>
    <row r="39" spans="1:5" ht="15" customHeight="1" x14ac:dyDescent="0.2">
      <c r="A39" s="6" t="s">
        <v>13</v>
      </c>
      <c r="B39" s="7">
        <v>512</v>
      </c>
      <c r="C39" s="11">
        <v>317</v>
      </c>
      <c r="D39" s="5">
        <f t="shared" si="4"/>
        <v>195</v>
      </c>
      <c r="E39" s="5">
        <f t="shared" si="5"/>
        <v>6114</v>
      </c>
    </row>
    <row r="40" spans="1:5" ht="15" customHeight="1" x14ac:dyDescent="0.2">
      <c r="A40" s="6" t="s">
        <v>14</v>
      </c>
      <c r="B40" s="7">
        <v>685</v>
      </c>
      <c r="C40" s="11">
        <v>396</v>
      </c>
      <c r="D40" s="5">
        <f t="shared" si="4"/>
        <v>289</v>
      </c>
      <c r="E40" s="5">
        <f t="shared" si="5"/>
        <v>6403</v>
      </c>
    </row>
    <row r="41" spans="1:5" ht="15" customHeight="1" x14ac:dyDescent="0.2">
      <c r="A41" s="6" t="s">
        <v>15</v>
      </c>
      <c r="B41" s="7">
        <v>859</v>
      </c>
      <c r="C41" s="11">
        <v>397</v>
      </c>
      <c r="D41" s="5">
        <f t="shared" si="4"/>
        <v>462</v>
      </c>
      <c r="E41" s="5">
        <f t="shared" si="5"/>
        <v>6865</v>
      </c>
    </row>
    <row r="42" spans="1:5" ht="15" customHeight="1" x14ac:dyDescent="0.2">
      <c r="A42" s="6" t="s">
        <v>16</v>
      </c>
      <c r="B42" s="7">
        <v>606</v>
      </c>
      <c r="C42" s="11">
        <v>553</v>
      </c>
      <c r="D42" s="5">
        <f t="shared" si="4"/>
        <v>53</v>
      </c>
      <c r="E42" s="5">
        <f t="shared" si="5"/>
        <v>6918</v>
      </c>
    </row>
    <row r="43" spans="1:5" ht="15" customHeight="1" x14ac:dyDescent="0.2">
      <c r="A43" s="6" t="s">
        <v>17</v>
      </c>
      <c r="B43" s="7">
        <v>471</v>
      </c>
      <c r="C43" s="11">
        <v>457</v>
      </c>
      <c r="D43" s="5">
        <f t="shared" si="4"/>
        <v>14</v>
      </c>
      <c r="E43" s="5">
        <f t="shared" si="5"/>
        <v>6932</v>
      </c>
    </row>
    <row r="44" spans="1:5" ht="15" customHeight="1" x14ac:dyDescent="0.2">
      <c r="A44" s="6" t="s">
        <v>18</v>
      </c>
      <c r="B44" s="7">
        <v>352</v>
      </c>
      <c r="C44" s="11">
        <v>408</v>
      </c>
      <c r="D44" s="5">
        <f t="shared" si="4"/>
        <v>-56</v>
      </c>
      <c r="E44" s="5">
        <f t="shared" si="5"/>
        <v>6876</v>
      </c>
    </row>
    <row r="45" spans="1:5" ht="15" customHeight="1" x14ac:dyDescent="0.2">
      <c r="A45" s="6" t="s">
        <v>19</v>
      </c>
      <c r="B45" s="7">
        <v>198</v>
      </c>
      <c r="C45" s="11">
        <v>667</v>
      </c>
      <c r="D45" s="5">
        <f t="shared" si="4"/>
        <v>-469</v>
      </c>
      <c r="E45" s="5">
        <f t="shared" si="5"/>
        <v>6407</v>
      </c>
    </row>
    <row r="46" spans="1:5" ht="15" customHeight="1" x14ac:dyDescent="0.2">
      <c r="A46" s="8" t="s">
        <v>24</v>
      </c>
      <c r="B46" s="9">
        <f>SUM(B34:B45)</f>
        <v>5883</v>
      </c>
      <c r="C46" s="9">
        <f>SUM(C34:C45)</f>
        <v>5217</v>
      </c>
      <c r="D46" s="10">
        <f>SUM(D34:D45)</f>
        <v>666</v>
      </c>
      <c r="E46" s="10">
        <f>E45</f>
        <v>6407</v>
      </c>
    </row>
    <row r="47" spans="1:5" ht="15" customHeight="1" x14ac:dyDescent="0.2">
      <c r="A47" s="2" t="s">
        <v>25</v>
      </c>
      <c r="B47" s="3">
        <v>338</v>
      </c>
      <c r="C47" s="3">
        <v>537</v>
      </c>
      <c r="D47" s="4">
        <f t="shared" ref="D47:D58" si="6">B47-C47</f>
        <v>-199</v>
      </c>
      <c r="E47" s="4">
        <f>E45+D47</f>
        <v>6208</v>
      </c>
    </row>
    <row r="48" spans="1:5" ht="15" customHeight="1" x14ac:dyDescent="0.2">
      <c r="A48" s="6" t="s">
        <v>9</v>
      </c>
      <c r="B48" s="7">
        <v>411</v>
      </c>
      <c r="C48" s="7">
        <v>313</v>
      </c>
      <c r="D48" s="5">
        <f t="shared" si="6"/>
        <v>98</v>
      </c>
      <c r="E48" s="5">
        <f t="shared" ref="E48:E58" si="7">E47+D48</f>
        <v>6306</v>
      </c>
    </row>
    <row r="49" spans="1:5" ht="15" customHeight="1" x14ac:dyDescent="0.2">
      <c r="A49" s="6" t="s">
        <v>10</v>
      </c>
      <c r="B49" s="7">
        <v>367</v>
      </c>
      <c r="C49" s="7">
        <v>585</v>
      </c>
      <c r="D49" s="5">
        <f t="shared" si="6"/>
        <v>-218</v>
      </c>
      <c r="E49" s="5">
        <f t="shared" si="7"/>
        <v>6088</v>
      </c>
    </row>
    <row r="50" spans="1:5" ht="15" customHeight="1" x14ac:dyDescent="0.2">
      <c r="A50" s="6" t="s">
        <v>11</v>
      </c>
      <c r="B50" s="7">
        <v>286</v>
      </c>
      <c r="C50" s="7">
        <v>364</v>
      </c>
      <c r="D50" s="5">
        <f t="shared" si="6"/>
        <v>-78</v>
      </c>
      <c r="E50" s="5">
        <f t="shared" si="7"/>
        <v>6010</v>
      </c>
    </row>
    <row r="51" spans="1:5" ht="15" customHeight="1" x14ac:dyDescent="0.2">
      <c r="A51" s="6" t="s">
        <v>12</v>
      </c>
      <c r="B51" s="7">
        <v>296</v>
      </c>
      <c r="C51" s="11">
        <v>414</v>
      </c>
      <c r="D51" s="5">
        <f t="shared" si="6"/>
        <v>-118</v>
      </c>
      <c r="E51" s="5">
        <f t="shared" si="7"/>
        <v>5892</v>
      </c>
    </row>
    <row r="52" spans="1:5" ht="15" customHeight="1" x14ac:dyDescent="0.2">
      <c r="A52" s="6" t="s">
        <v>13</v>
      </c>
      <c r="B52" s="7">
        <v>338</v>
      </c>
      <c r="C52" s="11">
        <v>304</v>
      </c>
      <c r="D52" s="5">
        <f t="shared" si="6"/>
        <v>34</v>
      </c>
      <c r="E52" s="5">
        <f t="shared" si="7"/>
        <v>5926</v>
      </c>
    </row>
    <row r="53" spans="1:5" ht="15" customHeight="1" x14ac:dyDescent="0.2">
      <c r="A53" s="6" t="s">
        <v>14</v>
      </c>
      <c r="B53" s="7">
        <v>592</v>
      </c>
      <c r="C53" s="11">
        <v>315</v>
      </c>
      <c r="D53" s="5">
        <f t="shared" si="6"/>
        <v>277</v>
      </c>
      <c r="E53" s="5">
        <f t="shared" si="7"/>
        <v>6203</v>
      </c>
    </row>
    <row r="54" spans="1:5" ht="15" customHeight="1" x14ac:dyDescent="0.2">
      <c r="A54" s="6" t="s">
        <v>15</v>
      </c>
      <c r="B54" s="7">
        <v>428</v>
      </c>
      <c r="C54" s="11">
        <v>363</v>
      </c>
      <c r="D54" s="5">
        <f t="shared" si="6"/>
        <v>65</v>
      </c>
      <c r="E54" s="5">
        <f t="shared" si="7"/>
        <v>6268</v>
      </c>
    </row>
    <row r="55" spans="1:5" ht="15" customHeight="1" x14ac:dyDescent="0.2">
      <c r="A55" s="6" t="s">
        <v>16</v>
      </c>
      <c r="B55" s="7">
        <v>540</v>
      </c>
      <c r="C55" s="11">
        <v>388</v>
      </c>
      <c r="D55" s="5">
        <f t="shared" si="6"/>
        <v>152</v>
      </c>
      <c r="E55" s="5">
        <f t="shared" si="7"/>
        <v>6420</v>
      </c>
    </row>
    <row r="56" spans="1:5" ht="15" customHeight="1" x14ac:dyDescent="0.2">
      <c r="A56" s="6" t="s">
        <v>17</v>
      </c>
      <c r="B56" s="7">
        <v>413</v>
      </c>
      <c r="C56" s="11">
        <v>481</v>
      </c>
      <c r="D56" s="5">
        <f t="shared" si="6"/>
        <v>-68</v>
      </c>
      <c r="E56" s="5">
        <f t="shared" si="7"/>
        <v>6352</v>
      </c>
    </row>
    <row r="57" spans="1:5" ht="15" customHeight="1" x14ac:dyDescent="0.2">
      <c r="A57" s="6" t="s">
        <v>18</v>
      </c>
      <c r="B57" s="7">
        <v>362</v>
      </c>
      <c r="C57" s="11">
        <v>435</v>
      </c>
      <c r="D57" s="5">
        <f t="shared" si="6"/>
        <v>-73</v>
      </c>
      <c r="E57" s="5">
        <f t="shared" si="7"/>
        <v>6279</v>
      </c>
    </row>
    <row r="58" spans="1:5" ht="15" customHeight="1" x14ac:dyDescent="0.2">
      <c r="A58" s="6" t="s">
        <v>19</v>
      </c>
      <c r="B58" s="7">
        <v>198</v>
      </c>
      <c r="C58" s="11">
        <v>376</v>
      </c>
      <c r="D58" s="5">
        <f t="shared" si="6"/>
        <v>-178</v>
      </c>
      <c r="E58" s="5">
        <f t="shared" si="7"/>
        <v>6101</v>
      </c>
    </row>
    <row r="59" spans="1:5" ht="15" customHeight="1" x14ac:dyDescent="0.2">
      <c r="A59" s="8" t="s">
        <v>35</v>
      </c>
      <c r="B59" s="9">
        <f>SUM(B47:B58)</f>
        <v>4569</v>
      </c>
      <c r="C59" s="9">
        <f>SUM(C47:C58)</f>
        <v>4875</v>
      </c>
      <c r="D59" s="10">
        <f>SUM(D47:D58)</f>
        <v>-306</v>
      </c>
      <c r="E59" s="10">
        <f>E58</f>
        <v>6101</v>
      </c>
    </row>
    <row r="60" spans="1:5" ht="15" customHeight="1" x14ac:dyDescent="0.2">
      <c r="A60" s="2" t="s">
        <v>37</v>
      </c>
      <c r="B60" s="3">
        <v>332</v>
      </c>
      <c r="C60" s="3">
        <v>404</v>
      </c>
      <c r="D60" s="4">
        <f t="shared" ref="D60:D71" si="8">B60-C60</f>
        <v>-72</v>
      </c>
      <c r="E60" s="4">
        <f>E58+D60</f>
        <v>6029</v>
      </c>
    </row>
    <row r="61" spans="1:5" ht="15" customHeight="1" x14ac:dyDescent="0.2">
      <c r="A61" s="6" t="s">
        <v>9</v>
      </c>
      <c r="B61" s="7">
        <v>363</v>
      </c>
      <c r="C61" s="7">
        <v>367</v>
      </c>
      <c r="D61" s="5">
        <f t="shared" si="8"/>
        <v>-4</v>
      </c>
      <c r="E61" s="5">
        <f t="shared" ref="E61:E71" si="9">E60+D61</f>
        <v>6025</v>
      </c>
    </row>
    <row r="62" spans="1:5" ht="15" customHeight="1" x14ac:dyDescent="0.2">
      <c r="A62" s="6" t="s">
        <v>10</v>
      </c>
      <c r="B62" s="7">
        <v>335</v>
      </c>
      <c r="C62" s="7">
        <v>404</v>
      </c>
      <c r="D62" s="5">
        <f t="shared" si="8"/>
        <v>-69</v>
      </c>
      <c r="E62" s="5">
        <f t="shared" si="9"/>
        <v>5956</v>
      </c>
    </row>
    <row r="63" spans="1:5" ht="15" customHeight="1" x14ac:dyDescent="0.2">
      <c r="A63" s="6" t="s">
        <v>11</v>
      </c>
      <c r="B63" s="7">
        <v>399</v>
      </c>
      <c r="C63" s="7">
        <v>338</v>
      </c>
      <c r="D63" s="5">
        <f t="shared" si="8"/>
        <v>61</v>
      </c>
      <c r="E63" s="5">
        <f t="shared" si="9"/>
        <v>6017</v>
      </c>
    </row>
    <row r="64" spans="1:5" ht="15" customHeight="1" x14ac:dyDescent="0.2">
      <c r="A64" s="6" t="s">
        <v>12</v>
      </c>
      <c r="B64" s="7">
        <v>399</v>
      </c>
      <c r="C64" s="11">
        <v>307</v>
      </c>
      <c r="D64" s="5">
        <f t="shared" si="8"/>
        <v>92</v>
      </c>
      <c r="E64" s="5">
        <f t="shared" si="9"/>
        <v>6109</v>
      </c>
    </row>
    <row r="65" spans="1:5" ht="15" customHeight="1" x14ac:dyDescent="0.2">
      <c r="A65" s="6" t="s">
        <v>13</v>
      </c>
      <c r="B65" s="7">
        <v>363</v>
      </c>
      <c r="C65" s="11">
        <v>321</v>
      </c>
      <c r="D65" s="5">
        <f t="shared" si="8"/>
        <v>42</v>
      </c>
      <c r="E65" s="5">
        <f t="shared" si="9"/>
        <v>6151</v>
      </c>
    </row>
    <row r="66" spans="1:5" ht="15" customHeight="1" x14ac:dyDescent="0.2">
      <c r="A66" s="6" t="s">
        <v>14</v>
      </c>
      <c r="B66" s="7">
        <v>608</v>
      </c>
      <c r="C66" s="11">
        <v>331</v>
      </c>
      <c r="D66" s="5">
        <f t="shared" si="8"/>
        <v>277</v>
      </c>
      <c r="E66" s="5">
        <f t="shared" si="9"/>
        <v>6428</v>
      </c>
    </row>
    <row r="67" spans="1:5" ht="15" customHeight="1" x14ac:dyDescent="0.2">
      <c r="A67" s="6" t="s">
        <v>39</v>
      </c>
      <c r="B67" s="7">
        <v>632</v>
      </c>
      <c r="C67" s="11">
        <v>364</v>
      </c>
      <c r="D67" s="5">
        <f t="shared" si="8"/>
        <v>268</v>
      </c>
      <c r="E67" s="5">
        <f t="shared" si="9"/>
        <v>6696</v>
      </c>
    </row>
    <row r="68" spans="1:5" ht="15" hidden="1" customHeight="1" x14ac:dyDescent="0.2">
      <c r="A68" s="6" t="s">
        <v>16</v>
      </c>
      <c r="B68" s="7">
        <v>0</v>
      </c>
      <c r="C68" s="11">
        <v>0</v>
      </c>
      <c r="D68" s="5">
        <f t="shared" si="8"/>
        <v>0</v>
      </c>
      <c r="E68" s="5">
        <f t="shared" si="9"/>
        <v>6696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6696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6696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6696</v>
      </c>
    </row>
    <row r="72" spans="1:5" ht="15" customHeight="1" x14ac:dyDescent="0.2">
      <c r="A72" s="8" t="s">
        <v>36</v>
      </c>
      <c r="B72" s="9">
        <f>SUM(B60:B71)</f>
        <v>3431</v>
      </c>
      <c r="C72" s="9">
        <f>SUM(C60:C71)</f>
        <v>2836</v>
      </c>
      <c r="D72" s="10">
        <f>SUM(D60:D71)</f>
        <v>595</v>
      </c>
      <c r="E72" s="10">
        <f>E71</f>
        <v>6696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4.7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B77" sqref="B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34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544</v>
      </c>
      <c r="C8" s="3">
        <v>631</v>
      </c>
      <c r="D8" s="4">
        <f t="shared" ref="D8:D19" si="0">B8-C8</f>
        <v>-87</v>
      </c>
      <c r="E8" s="5">
        <v>9125</v>
      </c>
    </row>
    <row r="9" spans="1:5" ht="15" customHeight="1" x14ac:dyDescent="0.2">
      <c r="A9" s="6" t="s">
        <v>9</v>
      </c>
      <c r="B9" s="7">
        <v>611</v>
      </c>
      <c r="C9" s="7">
        <v>664</v>
      </c>
      <c r="D9" s="5">
        <f t="shared" si="0"/>
        <v>-53</v>
      </c>
      <c r="E9" s="5">
        <f t="shared" ref="E9:E19" si="1">E8+D9</f>
        <v>9072</v>
      </c>
    </row>
    <row r="10" spans="1:5" ht="15" customHeight="1" x14ac:dyDescent="0.2">
      <c r="A10" s="6" t="s">
        <v>10</v>
      </c>
      <c r="B10" s="7">
        <v>741</v>
      </c>
      <c r="C10" s="7">
        <v>799</v>
      </c>
      <c r="D10" s="5">
        <f t="shared" si="0"/>
        <v>-58</v>
      </c>
      <c r="E10" s="5">
        <f t="shared" si="1"/>
        <v>9014</v>
      </c>
    </row>
    <row r="11" spans="1:5" ht="15" customHeight="1" x14ac:dyDescent="0.2">
      <c r="A11" s="6" t="s">
        <v>11</v>
      </c>
      <c r="B11" s="7">
        <v>575</v>
      </c>
      <c r="C11" s="7">
        <v>643</v>
      </c>
      <c r="D11" s="5">
        <f t="shared" si="0"/>
        <v>-68</v>
      </c>
      <c r="E11" s="5">
        <f t="shared" si="1"/>
        <v>8946</v>
      </c>
    </row>
    <row r="12" spans="1:5" ht="15" customHeight="1" x14ac:dyDescent="0.2">
      <c r="A12" s="6" t="s">
        <v>12</v>
      </c>
      <c r="B12" s="7">
        <v>870</v>
      </c>
      <c r="C12" s="7">
        <v>426</v>
      </c>
      <c r="D12" s="5">
        <f t="shared" si="0"/>
        <v>444</v>
      </c>
      <c r="E12" s="5">
        <f t="shared" si="1"/>
        <v>9390</v>
      </c>
    </row>
    <row r="13" spans="1:5" ht="15" customHeight="1" x14ac:dyDescent="0.2">
      <c r="A13" s="6" t="s">
        <v>13</v>
      </c>
      <c r="B13" s="7">
        <v>1287</v>
      </c>
      <c r="C13" s="7">
        <v>457</v>
      </c>
      <c r="D13" s="5">
        <f t="shared" si="0"/>
        <v>830</v>
      </c>
      <c r="E13" s="5">
        <f t="shared" si="1"/>
        <v>10220</v>
      </c>
    </row>
    <row r="14" spans="1:5" ht="15" customHeight="1" x14ac:dyDescent="0.2">
      <c r="A14" s="6" t="s">
        <v>14</v>
      </c>
      <c r="B14" s="7">
        <v>1422</v>
      </c>
      <c r="C14" s="7">
        <v>546</v>
      </c>
      <c r="D14" s="5">
        <f t="shared" si="0"/>
        <v>876</v>
      </c>
      <c r="E14" s="5">
        <f t="shared" si="1"/>
        <v>11096</v>
      </c>
    </row>
    <row r="15" spans="1:5" ht="15" customHeight="1" x14ac:dyDescent="0.2">
      <c r="A15" s="6" t="s">
        <v>15</v>
      </c>
      <c r="B15" s="7">
        <v>1357</v>
      </c>
      <c r="C15" s="7">
        <v>676</v>
      </c>
      <c r="D15" s="5">
        <f t="shared" si="0"/>
        <v>681</v>
      </c>
      <c r="E15" s="5">
        <f t="shared" si="1"/>
        <v>11777</v>
      </c>
    </row>
    <row r="16" spans="1:5" ht="15" customHeight="1" x14ac:dyDescent="0.2">
      <c r="A16" s="6" t="s">
        <v>16</v>
      </c>
      <c r="B16" s="7">
        <v>1334</v>
      </c>
      <c r="C16" s="7">
        <v>795</v>
      </c>
      <c r="D16" s="5">
        <f t="shared" si="0"/>
        <v>539</v>
      </c>
      <c r="E16" s="5">
        <f t="shared" si="1"/>
        <v>12316</v>
      </c>
    </row>
    <row r="17" spans="1:5" ht="15" customHeight="1" x14ac:dyDescent="0.2">
      <c r="A17" s="6" t="s">
        <v>17</v>
      </c>
      <c r="B17" s="7">
        <v>1186</v>
      </c>
      <c r="C17" s="7">
        <v>962</v>
      </c>
      <c r="D17" s="5">
        <f t="shared" si="0"/>
        <v>224</v>
      </c>
      <c r="E17" s="5">
        <f t="shared" si="1"/>
        <v>12540</v>
      </c>
    </row>
    <row r="18" spans="1:5" ht="15" customHeight="1" x14ac:dyDescent="0.2">
      <c r="A18" s="6" t="s">
        <v>18</v>
      </c>
      <c r="B18" s="7">
        <v>1071</v>
      </c>
      <c r="C18" s="7">
        <v>1027</v>
      </c>
      <c r="D18" s="5">
        <f t="shared" si="0"/>
        <v>44</v>
      </c>
      <c r="E18" s="5">
        <f t="shared" si="1"/>
        <v>12584</v>
      </c>
    </row>
    <row r="19" spans="1:5" ht="15" customHeight="1" x14ac:dyDescent="0.2">
      <c r="A19" s="6" t="s">
        <v>19</v>
      </c>
      <c r="B19" s="7">
        <v>694</v>
      </c>
      <c r="C19" s="7">
        <v>1026</v>
      </c>
      <c r="D19" s="5">
        <f t="shared" si="0"/>
        <v>-332</v>
      </c>
      <c r="E19" s="5">
        <f t="shared" si="1"/>
        <v>12252</v>
      </c>
    </row>
    <row r="20" spans="1:5" ht="15" customHeight="1" x14ac:dyDescent="0.2">
      <c r="A20" s="8" t="s">
        <v>20</v>
      </c>
      <c r="B20" s="9">
        <f>SUM(B8:B19)</f>
        <v>11692</v>
      </c>
      <c r="C20" s="9">
        <f>SUM(C8:C19)</f>
        <v>8652</v>
      </c>
      <c r="D20" s="9">
        <f>SUM(D8:D19)</f>
        <v>3040</v>
      </c>
      <c r="E20" s="10">
        <f>E19</f>
        <v>12252</v>
      </c>
    </row>
    <row r="21" spans="1:5" ht="15" customHeight="1" x14ac:dyDescent="0.2">
      <c r="A21" s="2" t="s">
        <v>21</v>
      </c>
      <c r="B21" s="3">
        <v>1233</v>
      </c>
      <c r="C21" s="3">
        <v>974</v>
      </c>
      <c r="D21" s="4">
        <f t="shared" ref="D21:D32" si="2">B21-C21</f>
        <v>259</v>
      </c>
      <c r="E21" s="4">
        <f>E19+D21</f>
        <v>12511</v>
      </c>
    </row>
    <row r="22" spans="1:5" ht="15" customHeight="1" x14ac:dyDescent="0.2">
      <c r="A22" s="6" t="s">
        <v>9</v>
      </c>
      <c r="B22" s="7">
        <v>979</v>
      </c>
      <c r="C22" s="7">
        <v>914</v>
      </c>
      <c r="D22" s="5">
        <f t="shared" si="2"/>
        <v>65</v>
      </c>
      <c r="E22" s="5">
        <f t="shared" ref="E22:E32" si="3">E21+D22</f>
        <v>12576</v>
      </c>
    </row>
    <row r="23" spans="1:5" ht="15" customHeight="1" x14ac:dyDescent="0.2">
      <c r="A23" s="6" t="s">
        <v>10</v>
      </c>
      <c r="B23" s="7">
        <v>942</v>
      </c>
      <c r="C23" s="7">
        <v>977</v>
      </c>
      <c r="D23" s="5">
        <f t="shared" si="2"/>
        <v>-35</v>
      </c>
      <c r="E23" s="5">
        <f t="shared" si="3"/>
        <v>12541</v>
      </c>
    </row>
    <row r="24" spans="1:5" ht="15" customHeight="1" x14ac:dyDescent="0.2">
      <c r="A24" s="6" t="s">
        <v>11</v>
      </c>
      <c r="B24" s="7">
        <v>1284</v>
      </c>
      <c r="C24" s="7">
        <v>836</v>
      </c>
      <c r="D24" s="5">
        <f t="shared" si="2"/>
        <v>448</v>
      </c>
      <c r="E24" s="5">
        <f t="shared" si="3"/>
        <v>12989</v>
      </c>
    </row>
    <row r="25" spans="1:5" ht="15" customHeight="1" x14ac:dyDescent="0.2">
      <c r="A25" s="6" t="s">
        <v>12</v>
      </c>
      <c r="B25" s="7">
        <v>1512</v>
      </c>
      <c r="C25" s="11">
        <v>1053</v>
      </c>
      <c r="D25" s="5">
        <f t="shared" si="2"/>
        <v>459</v>
      </c>
      <c r="E25" s="5">
        <f t="shared" si="3"/>
        <v>13448</v>
      </c>
    </row>
    <row r="26" spans="1:5" ht="15" customHeight="1" x14ac:dyDescent="0.2">
      <c r="A26" s="6" t="s">
        <v>13</v>
      </c>
      <c r="B26" s="7">
        <v>1472</v>
      </c>
      <c r="C26" s="11">
        <v>1061</v>
      </c>
      <c r="D26" s="5">
        <f t="shared" si="2"/>
        <v>411</v>
      </c>
      <c r="E26" s="5">
        <f t="shared" si="3"/>
        <v>13859</v>
      </c>
    </row>
    <row r="27" spans="1:5" ht="15" customHeight="1" x14ac:dyDescent="0.2">
      <c r="A27" s="6" t="s">
        <v>14</v>
      </c>
      <c r="B27" s="7">
        <v>1362</v>
      </c>
      <c r="C27" s="11">
        <v>1378</v>
      </c>
      <c r="D27" s="5">
        <f t="shared" si="2"/>
        <v>-16</v>
      </c>
      <c r="E27" s="5">
        <f t="shared" si="3"/>
        <v>13843</v>
      </c>
    </row>
    <row r="28" spans="1:5" ht="15" customHeight="1" x14ac:dyDescent="0.2">
      <c r="A28" s="6" t="s">
        <v>15</v>
      </c>
      <c r="B28" s="7">
        <v>1188</v>
      </c>
      <c r="C28" s="11">
        <v>1467</v>
      </c>
      <c r="D28" s="5">
        <f t="shared" si="2"/>
        <v>-279</v>
      </c>
      <c r="E28" s="5">
        <f t="shared" si="3"/>
        <v>13564</v>
      </c>
    </row>
    <row r="29" spans="1:5" ht="15" customHeight="1" x14ac:dyDescent="0.2">
      <c r="A29" s="6" t="s">
        <v>16</v>
      </c>
      <c r="B29" s="7">
        <v>1433</v>
      </c>
      <c r="C29" s="11">
        <v>1271</v>
      </c>
      <c r="D29" s="5">
        <f t="shared" si="2"/>
        <v>162</v>
      </c>
      <c r="E29" s="5">
        <f t="shared" si="3"/>
        <v>13726</v>
      </c>
    </row>
    <row r="30" spans="1:5" ht="15" customHeight="1" x14ac:dyDescent="0.2">
      <c r="A30" s="6" t="s">
        <v>17</v>
      </c>
      <c r="B30" s="7">
        <v>1578</v>
      </c>
      <c r="C30" s="11">
        <v>1211</v>
      </c>
      <c r="D30" s="5">
        <f t="shared" si="2"/>
        <v>367</v>
      </c>
      <c r="E30" s="5">
        <f t="shared" si="3"/>
        <v>14093</v>
      </c>
    </row>
    <row r="31" spans="1:5" ht="15" customHeight="1" x14ac:dyDescent="0.2">
      <c r="A31" s="6" t="s">
        <v>18</v>
      </c>
      <c r="B31" s="7">
        <v>1054</v>
      </c>
      <c r="C31" s="11">
        <v>1339</v>
      </c>
      <c r="D31" s="5">
        <f t="shared" si="2"/>
        <v>-285</v>
      </c>
      <c r="E31" s="5">
        <f t="shared" si="3"/>
        <v>13808</v>
      </c>
    </row>
    <row r="32" spans="1:5" ht="15" customHeight="1" x14ac:dyDescent="0.2">
      <c r="A32" s="6" t="s">
        <v>19</v>
      </c>
      <c r="B32" s="7">
        <v>669</v>
      </c>
      <c r="C32" s="11">
        <v>1587</v>
      </c>
      <c r="D32" s="5">
        <f t="shared" si="2"/>
        <v>-918</v>
      </c>
      <c r="E32" s="5">
        <f t="shared" si="3"/>
        <v>12890</v>
      </c>
    </row>
    <row r="33" spans="1:5" ht="15" customHeight="1" x14ac:dyDescent="0.2">
      <c r="A33" s="8" t="s">
        <v>22</v>
      </c>
      <c r="B33" s="9">
        <f>SUM(B21:B32)</f>
        <v>14706</v>
      </c>
      <c r="C33" s="9">
        <f>SUM(C21:C32)</f>
        <v>14068</v>
      </c>
      <c r="D33" s="10">
        <f>SUM(D21:D32)</f>
        <v>638</v>
      </c>
      <c r="E33" s="10">
        <f>E32</f>
        <v>12890</v>
      </c>
    </row>
    <row r="34" spans="1:5" ht="15" customHeight="1" x14ac:dyDescent="0.2">
      <c r="A34" s="2" t="s">
        <v>23</v>
      </c>
      <c r="B34" s="3">
        <v>1126</v>
      </c>
      <c r="C34" s="3">
        <v>1401</v>
      </c>
      <c r="D34" s="4">
        <f t="shared" ref="D34:D45" si="4">B34-C34</f>
        <v>-275</v>
      </c>
      <c r="E34" s="4">
        <f>E32+D34</f>
        <v>12615</v>
      </c>
    </row>
    <row r="35" spans="1:5" ht="15" customHeight="1" x14ac:dyDescent="0.2">
      <c r="A35" s="6" t="s">
        <v>9</v>
      </c>
      <c r="B35" s="7">
        <v>993</v>
      </c>
      <c r="C35" s="7">
        <v>1253</v>
      </c>
      <c r="D35" s="5">
        <f t="shared" si="4"/>
        <v>-260</v>
      </c>
      <c r="E35" s="5">
        <f t="shared" ref="E35:E45" si="5">E34+D35</f>
        <v>12355</v>
      </c>
    </row>
    <row r="36" spans="1:5" ht="15" customHeight="1" x14ac:dyDescent="0.2">
      <c r="A36" s="6" t="s">
        <v>10</v>
      </c>
      <c r="B36" s="7">
        <v>1842</v>
      </c>
      <c r="C36" s="7">
        <v>2153</v>
      </c>
      <c r="D36" s="5">
        <f t="shared" si="4"/>
        <v>-311</v>
      </c>
      <c r="E36" s="5">
        <f t="shared" si="5"/>
        <v>12044</v>
      </c>
    </row>
    <row r="37" spans="1:5" ht="15" customHeight="1" x14ac:dyDescent="0.2">
      <c r="A37" s="6" t="s">
        <v>11</v>
      </c>
      <c r="B37" s="7">
        <v>1042</v>
      </c>
      <c r="C37" s="7">
        <v>1096</v>
      </c>
      <c r="D37" s="5">
        <f t="shared" si="4"/>
        <v>-54</v>
      </c>
      <c r="E37" s="5">
        <f t="shared" si="5"/>
        <v>11990</v>
      </c>
    </row>
    <row r="38" spans="1:5" ht="15" customHeight="1" x14ac:dyDescent="0.2">
      <c r="A38" s="6" t="s">
        <v>12</v>
      </c>
      <c r="B38" s="7">
        <v>1462</v>
      </c>
      <c r="C38" s="11">
        <v>980</v>
      </c>
      <c r="D38" s="5">
        <f t="shared" si="4"/>
        <v>482</v>
      </c>
      <c r="E38" s="5">
        <f t="shared" si="5"/>
        <v>12472</v>
      </c>
    </row>
    <row r="39" spans="1:5" ht="15" customHeight="1" x14ac:dyDescent="0.2">
      <c r="A39" s="6" t="s">
        <v>13</v>
      </c>
      <c r="B39" s="7">
        <v>1420</v>
      </c>
      <c r="C39" s="11">
        <v>976</v>
      </c>
      <c r="D39" s="5">
        <f t="shared" si="4"/>
        <v>444</v>
      </c>
      <c r="E39" s="5">
        <f t="shared" si="5"/>
        <v>12916</v>
      </c>
    </row>
    <row r="40" spans="1:5" ht="15" customHeight="1" x14ac:dyDescent="0.2">
      <c r="A40" s="6" t="s">
        <v>14</v>
      </c>
      <c r="B40" s="7">
        <v>1546</v>
      </c>
      <c r="C40" s="11">
        <v>919</v>
      </c>
      <c r="D40" s="5">
        <f t="shared" si="4"/>
        <v>627</v>
      </c>
      <c r="E40" s="5">
        <f t="shared" si="5"/>
        <v>13543</v>
      </c>
    </row>
    <row r="41" spans="1:5" ht="15" customHeight="1" x14ac:dyDescent="0.2">
      <c r="A41" s="6" t="s">
        <v>15</v>
      </c>
      <c r="B41" s="7">
        <v>1424</v>
      </c>
      <c r="C41" s="11">
        <v>1108</v>
      </c>
      <c r="D41" s="5">
        <f t="shared" si="4"/>
        <v>316</v>
      </c>
      <c r="E41" s="5">
        <f t="shared" si="5"/>
        <v>13859</v>
      </c>
    </row>
    <row r="42" spans="1:5" ht="15" customHeight="1" x14ac:dyDescent="0.2">
      <c r="A42" s="6" t="s">
        <v>16</v>
      </c>
      <c r="B42" s="7">
        <v>1313</v>
      </c>
      <c r="C42" s="11">
        <v>1194</v>
      </c>
      <c r="D42" s="5">
        <f t="shared" si="4"/>
        <v>119</v>
      </c>
      <c r="E42" s="5">
        <f t="shared" si="5"/>
        <v>13978</v>
      </c>
    </row>
    <row r="43" spans="1:5" ht="15" customHeight="1" x14ac:dyDescent="0.2">
      <c r="A43" s="6" t="s">
        <v>17</v>
      </c>
      <c r="B43" s="7">
        <v>1138</v>
      </c>
      <c r="C43" s="11">
        <v>1542</v>
      </c>
      <c r="D43" s="5">
        <f t="shared" si="4"/>
        <v>-404</v>
      </c>
      <c r="E43" s="5">
        <f t="shared" si="5"/>
        <v>13574</v>
      </c>
    </row>
    <row r="44" spans="1:5" ht="15" customHeight="1" x14ac:dyDescent="0.2">
      <c r="A44" s="6" t="s">
        <v>18</v>
      </c>
      <c r="B44" s="7">
        <v>1327</v>
      </c>
      <c r="C44" s="11">
        <v>1434</v>
      </c>
      <c r="D44" s="5">
        <f t="shared" si="4"/>
        <v>-107</v>
      </c>
      <c r="E44" s="5">
        <f t="shared" si="5"/>
        <v>13467</v>
      </c>
    </row>
    <row r="45" spans="1:5" ht="15" customHeight="1" x14ac:dyDescent="0.2">
      <c r="A45" s="6" t="s">
        <v>19</v>
      </c>
      <c r="B45" s="7">
        <v>521</v>
      </c>
      <c r="C45" s="11">
        <v>1673</v>
      </c>
      <c r="D45" s="5">
        <f t="shared" si="4"/>
        <v>-1152</v>
      </c>
      <c r="E45" s="5">
        <f t="shared" si="5"/>
        <v>12315</v>
      </c>
    </row>
    <row r="46" spans="1:5" ht="15" customHeight="1" x14ac:dyDescent="0.2">
      <c r="A46" s="8" t="s">
        <v>24</v>
      </c>
      <c r="B46" s="9">
        <f>SUM(B34:B45)</f>
        <v>15154</v>
      </c>
      <c r="C46" s="9">
        <f>SUM(C34:C45)</f>
        <v>15729</v>
      </c>
      <c r="D46" s="10">
        <f>SUM(D34:D45)</f>
        <v>-575</v>
      </c>
      <c r="E46" s="10">
        <f>E45</f>
        <v>12315</v>
      </c>
    </row>
    <row r="47" spans="1:5" ht="15" customHeight="1" x14ac:dyDescent="0.2">
      <c r="A47" s="2" t="s">
        <v>25</v>
      </c>
      <c r="B47" s="3">
        <v>1013</v>
      </c>
      <c r="C47" s="3">
        <v>940</v>
      </c>
      <c r="D47" s="4">
        <f t="shared" ref="D47:D58" si="6">B47-C47</f>
        <v>73</v>
      </c>
      <c r="E47" s="4">
        <f>E45+D47</f>
        <v>12388</v>
      </c>
    </row>
    <row r="48" spans="1:5" ht="15" customHeight="1" x14ac:dyDescent="0.2">
      <c r="A48" s="6" t="s">
        <v>9</v>
      </c>
      <c r="B48" s="7">
        <v>1000</v>
      </c>
      <c r="C48" s="7">
        <v>991</v>
      </c>
      <c r="D48" s="5">
        <f t="shared" si="6"/>
        <v>9</v>
      </c>
      <c r="E48" s="5">
        <f t="shared" ref="E48:E58" si="7">E47+D48</f>
        <v>12397</v>
      </c>
    </row>
    <row r="49" spans="1:5" ht="15" customHeight="1" x14ac:dyDescent="0.2">
      <c r="A49" s="6" t="s">
        <v>10</v>
      </c>
      <c r="B49" s="7">
        <v>1282</v>
      </c>
      <c r="C49" s="7">
        <v>875</v>
      </c>
      <c r="D49" s="5">
        <f t="shared" si="6"/>
        <v>407</v>
      </c>
      <c r="E49" s="5">
        <f t="shared" si="7"/>
        <v>12804</v>
      </c>
    </row>
    <row r="50" spans="1:5" ht="15" customHeight="1" x14ac:dyDescent="0.2">
      <c r="A50" s="6" t="s">
        <v>11</v>
      </c>
      <c r="B50" s="7">
        <v>891</v>
      </c>
      <c r="C50" s="7">
        <v>806</v>
      </c>
      <c r="D50" s="5">
        <f t="shared" si="6"/>
        <v>85</v>
      </c>
      <c r="E50" s="5">
        <f t="shared" si="7"/>
        <v>12889</v>
      </c>
    </row>
    <row r="51" spans="1:5" ht="15" customHeight="1" x14ac:dyDescent="0.2">
      <c r="A51" s="6" t="s">
        <v>12</v>
      </c>
      <c r="B51" s="7">
        <v>1361</v>
      </c>
      <c r="C51" s="11">
        <v>1147</v>
      </c>
      <c r="D51" s="5">
        <f t="shared" si="6"/>
        <v>214</v>
      </c>
      <c r="E51" s="5">
        <f t="shared" si="7"/>
        <v>13103</v>
      </c>
    </row>
    <row r="52" spans="1:5" ht="15" customHeight="1" x14ac:dyDescent="0.2">
      <c r="A52" s="6" t="s">
        <v>13</v>
      </c>
      <c r="B52" s="7">
        <v>1456</v>
      </c>
      <c r="C52" s="11">
        <v>1096</v>
      </c>
      <c r="D52" s="5">
        <f t="shared" si="6"/>
        <v>360</v>
      </c>
      <c r="E52" s="5">
        <f t="shared" si="7"/>
        <v>13463</v>
      </c>
    </row>
    <row r="53" spans="1:5" ht="15" customHeight="1" x14ac:dyDescent="0.2">
      <c r="A53" s="6" t="s">
        <v>14</v>
      </c>
      <c r="B53" s="7">
        <v>1291</v>
      </c>
      <c r="C53" s="11">
        <v>1039</v>
      </c>
      <c r="D53" s="5">
        <f t="shared" si="6"/>
        <v>252</v>
      </c>
      <c r="E53" s="5">
        <f t="shared" si="7"/>
        <v>13715</v>
      </c>
    </row>
    <row r="54" spans="1:5" ht="18" customHeight="1" x14ac:dyDescent="0.2">
      <c r="A54" s="6" t="s">
        <v>15</v>
      </c>
      <c r="B54" s="7">
        <v>1594</v>
      </c>
      <c r="C54" s="11">
        <v>1227</v>
      </c>
      <c r="D54" s="5">
        <f t="shared" si="6"/>
        <v>367</v>
      </c>
      <c r="E54" s="5">
        <f t="shared" si="7"/>
        <v>14082</v>
      </c>
    </row>
    <row r="55" spans="1:5" ht="15" customHeight="1" x14ac:dyDescent="0.2">
      <c r="A55" s="6" t="s">
        <v>16</v>
      </c>
      <c r="B55" s="7">
        <v>1089</v>
      </c>
      <c r="C55" s="11">
        <v>1133</v>
      </c>
      <c r="D55" s="5">
        <f t="shared" si="6"/>
        <v>-44</v>
      </c>
      <c r="E55" s="5">
        <f t="shared" si="7"/>
        <v>14038</v>
      </c>
    </row>
    <row r="56" spans="1:5" ht="15" customHeight="1" x14ac:dyDescent="0.2">
      <c r="A56" s="6" t="s">
        <v>17</v>
      </c>
      <c r="B56" s="7">
        <v>1070</v>
      </c>
      <c r="C56" s="11">
        <v>1059</v>
      </c>
      <c r="D56" s="5">
        <f t="shared" si="6"/>
        <v>11</v>
      </c>
      <c r="E56" s="5">
        <f t="shared" si="7"/>
        <v>14049</v>
      </c>
    </row>
    <row r="57" spans="1:5" ht="15" customHeight="1" x14ac:dyDescent="0.2">
      <c r="A57" s="6" t="s">
        <v>18</v>
      </c>
      <c r="B57" s="7">
        <v>926</v>
      </c>
      <c r="C57" s="11">
        <v>1202</v>
      </c>
      <c r="D57" s="5">
        <f t="shared" si="6"/>
        <v>-276</v>
      </c>
      <c r="E57" s="5">
        <f t="shared" si="7"/>
        <v>13773</v>
      </c>
    </row>
    <row r="58" spans="1:5" ht="15" customHeight="1" x14ac:dyDescent="0.2">
      <c r="A58" s="6" t="s">
        <v>19</v>
      </c>
      <c r="B58" s="7">
        <v>541</v>
      </c>
      <c r="C58" s="11">
        <v>1511</v>
      </c>
      <c r="D58" s="5">
        <f t="shared" si="6"/>
        <v>-970</v>
      </c>
      <c r="E58" s="5">
        <f t="shared" si="7"/>
        <v>12803</v>
      </c>
    </row>
    <row r="59" spans="1:5" ht="15" customHeight="1" x14ac:dyDescent="0.2">
      <c r="A59" s="8" t="s">
        <v>35</v>
      </c>
      <c r="B59" s="9">
        <f>SUM(B47:B58)</f>
        <v>13514</v>
      </c>
      <c r="C59" s="9">
        <f>SUM(C47:C58)</f>
        <v>13026</v>
      </c>
      <c r="D59" s="10">
        <f>SUM(D47:D58)</f>
        <v>488</v>
      </c>
      <c r="E59" s="10">
        <f>E58</f>
        <v>12803</v>
      </c>
    </row>
    <row r="60" spans="1:5" ht="15" customHeight="1" x14ac:dyDescent="0.2">
      <c r="A60" s="2" t="s">
        <v>37</v>
      </c>
      <c r="B60" s="3">
        <v>1226</v>
      </c>
      <c r="C60" s="3">
        <v>914</v>
      </c>
      <c r="D60" s="4">
        <f t="shared" ref="D60:D71" si="8">B60-C60</f>
        <v>312</v>
      </c>
      <c r="E60" s="4">
        <f>E58+D60</f>
        <v>13115</v>
      </c>
    </row>
    <row r="61" spans="1:5" ht="15" customHeight="1" x14ac:dyDescent="0.2">
      <c r="A61" s="6" t="s">
        <v>9</v>
      </c>
      <c r="B61" s="7">
        <v>1149</v>
      </c>
      <c r="C61" s="7">
        <v>971</v>
      </c>
      <c r="D61" s="5">
        <f t="shared" si="8"/>
        <v>178</v>
      </c>
      <c r="E61" s="5">
        <f t="shared" ref="E61:E71" si="9">E60+D61</f>
        <v>13293</v>
      </c>
    </row>
    <row r="62" spans="1:5" ht="15" customHeight="1" x14ac:dyDescent="0.2">
      <c r="A62" s="6" t="s">
        <v>10</v>
      </c>
      <c r="B62" s="7">
        <v>970</v>
      </c>
      <c r="C62" s="7">
        <v>865</v>
      </c>
      <c r="D62" s="5">
        <f t="shared" si="8"/>
        <v>105</v>
      </c>
      <c r="E62" s="5">
        <f t="shared" si="9"/>
        <v>13398</v>
      </c>
    </row>
    <row r="63" spans="1:5" ht="15" customHeight="1" x14ac:dyDescent="0.2">
      <c r="A63" s="6" t="s">
        <v>11</v>
      </c>
      <c r="B63" s="7">
        <v>1196</v>
      </c>
      <c r="C63" s="7">
        <v>1003</v>
      </c>
      <c r="D63" s="5">
        <f t="shared" si="8"/>
        <v>193</v>
      </c>
      <c r="E63" s="5">
        <f t="shared" si="9"/>
        <v>13591</v>
      </c>
    </row>
    <row r="64" spans="1:5" ht="15" customHeight="1" x14ac:dyDescent="0.2">
      <c r="A64" s="6" t="s">
        <v>12</v>
      </c>
      <c r="B64" s="7">
        <v>1370</v>
      </c>
      <c r="C64" s="11">
        <v>956</v>
      </c>
      <c r="D64" s="5">
        <f t="shared" si="8"/>
        <v>414</v>
      </c>
      <c r="E64" s="5">
        <f t="shared" si="9"/>
        <v>14005</v>
      </c>
    </row>
    <row r="65" spans="1:5" ht="15" customHeight="1" x14ac:dyDescent="0.2">
      <c r="A65" s="6" t="s">
        <v>13</v>
      </c>
      <c r="B65" s="7">
        <v>1422</v>
      </c>
      <c r="C65" s="11">
        <v>975</v>
      </c>
      <c r="D65" s="5">
        <f t="shared" si="8"/>
        <v>447</v>
      </c>
      <c r="E65" s="5">
        <f t="shared" si="9"/>
        <v>14452</v>
      </c>
    </row>
    <row r="66" spans="1:5" ht="15" customHeight="1" x14ac:dyDescent="0.2">
      <c r="A66" s="6" t="s">
        <v>14</v>
      </c>
      <c r="B66" s="7">
        <v>1234</v>
      </c>
      <c r="C66" s="11">
        <v>1063</v>
      </c>
      <c r="D66" s="5">
        <f t="shared" si="8"/>
        <v>171</v>
      </c>
      <c r="E66" s="5">
        <f t="shared" si="9"/>
        <v>14623</v>
      </c>
    </row>
    <row r="67" spans="1:5" ht="18" customHeight="1" x14ac:dyDescent="0.2">
      <c r="A67" s="6" t="s">
        <v>39</v>
      </c>
      <c r="B67" s="7">
        <v>1120</v>
      </c>
      <c r="C67" s="11">
        <v>1114</v>
      </c>
      <c r="D67" s="5">
        <f t="shared" si="8"/>
        <v>6</v>
      </c>
      <c r="E67" s="5">
        <f t="shared" si="9"/>
        <v>14629</v>
      </c>
    </row>
    <row r="68" spans="1:5" ht="15" hidden="1" customHeight="1" x14ac:dyDescent="0.2">
      <c r="A68" s="6" t="s">
        <v>16</v>
      </c>
      <c r="B68" s="7">
        <v>0</v>
      </c>
      <c r="C68" s="11">
        <v>0</v>
      </c>
      <c r="D68" s="5">
        <f t="shared" si="8"/>
        <v>0</v>
      </c>
      <c r="E68" s="5">
        <f t="shared" si="9"/>
        <v>14629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14629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14629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14629</v>
      </c>
    </row>
    <row r="72" spans="1:5" ht="15" customHeight="1" x14ac:dyDescent="0.2">
      <c r="A72" s="8" t="s">
        <v>36</v>
      </c>
      <c r="B72" s="9">
        <f>SUM(B60:B71)</f>
        <v>9687</v>
      </c>
      <c r="C72" s="9">
        <f>SUM(C60:C71)</f>
        <v>7861</v>
      </c>
      <c r="D72" s="10">
        <f>SUM(D60:D71)</f>
        <v>1826</v>
      </c>
      <c r="E72" s="10">
        <f>E71</f>
        <v>14629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4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23</cp:revision>
  <cp:lastPrinted>2020-07-02T18:17:01Z</cp:lastPrinted>
  <dcterms:created xsi:type="dcterms:W3CDTF">2011-05-23T12:01:07Z</dcterms:created>
  <dcterms:modified xsi:type="dcterms:W3CDTF">2024-10-01T18:03:59Z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