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414E1328-2A2A-484C-BDB9-184DB72F7A6B}" xr6:coauthVersionLast="47" xr6:coauthVersionMax="47" xr10:uidLastSave="{00000000-0000-0000-0000-000000000000}"/>
  <bookViews>
    <workbookView xWindow="-120" yWindow="-120" windowWidth="20730" windowHeight="11160" tabRatio="632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Acre!$A$1:$E$75</definedName>
    <definedName name="_xlnm.Print_Area" localSheetId="5">Amapá!$A$1:$E$76</definedName>
    <definedName name="_xlnm.Print_Area" localSheetId="2">Amazonas!$A$1:$E$75</definedName>
    <definedName name="_xlnm.Print_Area" localSheetId="4">Pará!$A$1:$E$75</definedName>
    <definedName name="_xlnm.Print_Area" localSheetId="0">Rondônia!$A$1:$E$75</definedName>
    <definedName name="_xlnm.Print_Area" localSheetId="3">Roraima!$A$1:$E$75</definedName>
    <definedName name="_xlnm.Print_Area" localSheetId="6">Tocantins!$A$1:$E$76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0" i="6" l="1"/>
  <c r="D60" i="3"/>
  <c r="D8" i="2"/>
  <c r="D47" i="5"/>
  <c r="D34" i="3"/>
  <c r="D21" i="4"/>
  <c r="D21" i="6"/>
  <c r="D47" i="6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72" i="7"/>
  <c r="D72" i="6"/>
  <c r="D72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D72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72" i="1"/>
  <c r="D33" i="6"/>
  <c r="D46" i="7"/>
  <c r="D20" i="7"/>
  <c r="E10" i="7"/>
  <c r="E11" i="7" s="1"/>
  <c r="E12" i="7" s="1"/>
  <c r="E13" i="7" s="1"/>
  <c r="E14" i="7" s="1"/>
  <c r="E15" i="7" s="1"/>
  <c r="E16" i="7" s="1"/>
  <c r="E17" i="7" s="1"/>
  <c r="E18" i="7" s="1"/>
  <c r="E19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D46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D20" i="6"/>
  <c r="D46" i="5"/>
  <c r="D33" i="5"/>
  <c r="D46" i="4"/>
  <c r="D33" i="4"/>
  <c r="D59" i="3"/>
  <c r="D33" i="3"/>
  <c r="D33" i="2"/>
  <c r="D46" i="1"/>
  <c r="D33" i="1"/>
  <c r="D20" i="1"/>
  <c r="D59" i="6"/>
  <c r="D59" i="5"/>
  <c r="D59" i="4"/>
  <c r="D59" i="2"/>
  <c r="D59" i="1"/>
  <c r="D20" i="3"/>
  <c r="D20" i="5"/>
  <c r="D20" i="2"/>
  <c r="D46" i="3"/>
  <c r="D20" i="4"/>
  <c r="D33" i="7"/>
  <c r="D59" i="7"/>
  <c r="D46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0" i="2"/>
  <c r="E20" i="7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33" i="7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4" i="4" l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33" i="4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33" i="5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7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6" i="1"/>
  <c r="E46" i="6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59" i="4" l="1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</calcChain>
</file>

<file path=xl/sharedStrings.xml><?xml version="1.0" encoding="utf-8"?>
<sst xmlns="http://schemas.openxmlformats.org/spreadsheetml/2006/main" count="532" uniqueCount="39">
  <si>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</si>
  <si>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</si>
  <si>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</si>
  <si>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</si>
  <si>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</si>
  <si>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</si>
  <si>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</si>
  <si>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</si>
  <si>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</si>
  <si>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</si>
  <si>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</si>
  <si>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</si>
  <si>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</si>
  <si>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</si>
  <si>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</si>
  <si>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</si>
  <si>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</si>
  <si>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</si>
  <si>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</si>
  <si>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</si>
  <si>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</si>
  <si>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</si>
  <si>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</si>
  <si>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</si>
  <si>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</si>
  <si>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</si>
  <si>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</si>
  <si>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</si>
  <si>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</si>
  <si>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</si>
  <si>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</si>
  <si>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</si>
  <si>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</si>
  <si>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</si>
  <si>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</si>
  <si>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</si>
  <si>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2024*</t>
  </si>
  <si>
    <t>24 JAN</t>
  </si>
  <si>
    <t>(*) Os totais de admissões, desligamentos e saldos referem-se ao valores de janeiro a novembro com ajustes somados aos valores de admissões, desligamentos e saldos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</si>
</sst>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0" xfId="0" applyFont="1"/>
    <xf numFmtId="164" fontId="5" fillId="5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8" activePane="bottomLeft" state="frozen"/>
      <selection pane="bottomLeft" activeCell="C78" sqref="C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582</v>
      </c>
      <c r="C8" s="3">
        <v>713</v>
      </c>
      <c r="D8" s="4">
        <f t="shared" ref="D8:D19" si="0">B8-C8</f>
        <v>-131</v>
      </c>
      <c r="E8" s="5">
        <v>9620</v>
      </c>
    </row>
    <row r="9" spans="1:5" ht="15" customHeight="1" x14ac:dyDescent="0.2">
      <c r="A9" s="6" t="s">
        <v>9</v>
      </c>
      <c r="B9" s="7">
        <v>809</v>
      </c>
      <c r="C9" s="7">
        <v>884</v>
      </c>
      <c r="D9" s="5">
        <f t="shared" si="0"/>
        <v>-75</v>
      </c>
      <c r="E9" s="5">
        <f t="shared" ref="E9:E19" si="1">E8+D9</f>
        <v>9545</v>
      </c>
    </row>
    <row r="10" spans="1:5" ht="15" customHeight="1" x14ac:dyDescent="0.2">
      <c r="A10" s="6" t="s">
        <v>10</v>
      </c>
      <c r="B10" s="7">
        <v>654</v>
      </c>
      <c r="C10" s="7">
        <v>784</v>
      </c>
      <c r="D10" s="5">
        <f t="shared" si="0"/>
        <v>-130</v>
      </c>
      <c r="E10" s="5">
        <f t="shared" si="1"/>
        <v>9415</v>
      </c>
    </row>
    <row r="11" spans="1:5" ht="15" customHeight="1" x14ac:dyDescent="0.2">
      <c r="A11" s="6" t="s">
        <v>11</v>
      </c>
      <c r="B11" s="7">
        <v>367</v>
      </c>
      <c r="C11" s="7">
        <v>758</v>
      </c>
      <c r="D11" s="5">
        <f t="shared" si="0"/>
        <v>-391</v>
      </c>
      <c r="E11" s="5">
        <f t="shared" si="1"/>
        <v>9024</v>
      </c>
    </row>
    <row r="12" spans="1:5" ht="15" customHeight="1" x14ac:dyDescent="0.2">
      <c r="A12" s="6" t="s">
        <v>12</v>
      </c>
      <c r="B12" s="7">
        <v>643</v>
      </c>
      <c r="C12" s="7">
        <v>842</v>
      </c>
      <c r="D12" s="5">
        <f t="shared" si="0"/>
        <v>-199</v>
      </c>
      <c r="E12" s="5">
        <f t="shared" si="1"/>
        <v>8825</v>
      </c>
    </row>
    <row r="13" spans="1:5" ht="15" customHeight="1" x14ac:dyDescent="0.2">
      <c r="A13" s="6" t="s">
        <v>13</v>
      </c>
      <c r="B13" s="7">
        <v>726</v>
      </c>
      <c r="C13" s="7">
        <v>524</v>
      </c>
      <c r="D13" s="5">
        <f t="shared" si="0"/>
        <v>202</v>
      </c>
      <c r="E13" s="5">
        <f t="shared" si="1"/>
        <v>9027</v>
      </c>
    </row>
    <row r="14" spans="1:5" ht="15" customHeight="1" x14ac:dyDescent="0.2">
      <c r="A14" s="6" t="s">
        <v>14</v>
      </c>
      <c r="B14" s="7">
        <v>868</v>
      </c>
      <c r="C14" s="7">
        <v>636</v>
      </c>
      <c r="D14" s="5">
        <f t="shared" si="0"/>
        <v>232</v>
      </c>
      <c r="E14" s="5">
        <f t="shared" si="1"/>
        <v>9259</v>
      </c>
    </row>
    <row r="15" spans="1:5" ht="15" customHeight="1" x14ac:dyDescent="0.2">
      <c r="A15" s="6" t="s">
        <v>15</v>
      </c>
      <c r="B15" s="7">
        <v>809</v>
      </c>
      <c r="C15" s="7">
        <v>787</v>
      </c>
      <c r="D15" s="5">
        <f t="shared" si="0"/>
        <v>22</v>
      </c>
      <c r="E15" s="5">
        <f t="shared" si="1"/>
        <v>9281</v>
      </c>
    </row>
    <row r="16" spans="1:5" ht="15" customHeight="1" x14ac:dyDescent="0.2">
      <c r="A16" s="6" t="s">
        <v>16</v>
      </c>
      <c r="B16" s="7">
        <v>752</v>
      </c>
      <c r="C16" s="7">
        <v>741</v>
      </c>
      <c r="D16" s="5">
        <f t="shared" si="0"/>
        <v>11</v>
      </c>
      <c r="E16" s="5">
        <f t="shared" si="1"/>
        <v>9292</v>
      </c>
    </row>
    <row r="17" spans="1:5" ht="15" customHeight="1" x14ac:dyDescent="0.2">
      <c r="A17" s="6" t="s">
        <v>17</v>
      </c>
      <c r="B17" s="7">
        <v>899</v>
      </c>
      <c r="C17" s="7">
        <v>768</v>
      </c>
      <c r="D17" s="5">
        <f t="shared" si="0"/>
        <v>131</v>
      </c>
      <c r="E17" s="5">
        <f t="shared" si="1"/>
        <v>9423</v>
      </c>
    </row>
    <row r="18" spans="1:5" ht="15" customHeight="1" x14ac:dyDescent="0.2">
      <c r="A18" s="6" t="s">
        <v>18</v>
      </c>
      <c r="B18" s="7">
        <v>551</v>
      </c>
      <c r="C18" s="7">
        <v>747</v>
      </c>
      <c r="D18" s="5">
        <f t="shared" si="0"/>
        <v>-196</v>
      </c>
      <c r="E18" s="5">
        <f t="shared" si="1"/>
        <v>9227</v>
      </c>
    </row>
    <row r="19" spans="1:5" ht="15" customHeight="1" x14ac:dyDescent="0.2">
      <c r="A19" s="6" t="s">
        <v>19</v>
      </c>
      <c r="B19" s="7">
        <v>368</v>
      </c>
      <c r="C19" s="7">
        <v>916</v>
      </c>
      <c r="D19" s="5">
        <f t="shared" si="0"/>
        <v>-548</v>
      </c>
      <c r="E19" s="5">
        <f t="shared" si="1"/>
        <v>8679</v>
      </c>
    </row>
    <row r="20" spans="1:5" ht="15" customHeight="1" x14ac:dyDescent="0.2">
      <c r="A20" s="8" t="s">
        <v>20</v>
      </c>
      <c r="B20" s="9">
        <v>8028</v>
      </c>
      <c r="C20" s="9">
        <v>9100</v>
      </c>
      <c r="D20" s="9">
        <f>SUM(D8:D19)</f>
        <v>-1072</v>
      </c>
      <c r="E20" s="10">
        <f>E19</f>
        <v>8679</v>
      </c>
    </row>
    <row r="21" spans="1:5" ht="15" customHeight="1" x14ac:dyDescent="0.2">
      <c r="A21" s="2" t="s">
        <v>21</v>
      </c>
      <c r="B21" s="3">
        <v>646</v>
      </c>
      <c r="C21" s="3">
        <v>651</v>
      </c>
      <c r="D21" s="4">
        <f t="shared" ref="D21:D32" si="2">B21-C21</f>
        <v>-5</v>
      </c>
      <c r="E21" s="4">
        <f>E19+D21</f>
        <v>8674</v>
      </c>
    </row>
    <row r="22" spans="1:5" ht="15" customHeight="1" x14ac:dyDescent="0.2">
      <c r="A22" s="6" t="s">
        <v>9</v>
      </c>
      <c r="B22" s="7">
        <v>620</v>
      </c>
      <c r="C22" s="7">
        <v>554</v>
      </c>
      <c r="D22" s="5">
        <f t="shared" si="2"/>
        <v>66</v>
      </c>
      <c r="E22" s="5">
        <f t="shared" ref="E22:E32" si="3">E21+D22</f>
        <v>8740</v>
      </c>
    </row>
    <row r="23" spans="1:5" ht="15" customHeight="1" x14ac:dyDescent="0.2">
      <c r="A23" s="6" t="s">
        <v>10</v>
      </c>
      <c r="B23" s="7">
        <v>719</v>
      </c>
      <c r="C23" s="7">
        <v>636</v>
      </c>
      <c r="D23" s="5">
        <f t="shared" si="2"/>
        <v>83</v>
      </c>
      <c r="E23" s="5">
        <f t="shared" si="3"/>
        <v>8823</v>
      </c>
    </row>
    <row r="24" spans="1:5" ht="15" customHeight="1" x14ac:dyDescent="0.2">
      <c r="A24" s="6" t="s">
        <v>11</v>
      </c>
      <c r="B24" s="7">
        <v>702</v>
      </c>
      <c r="C24" s="7">
        <v>610</v>
      </c>
      <c r="D24" s="5">
        <f t="shared" si="2"/>
        <v>92</v>
      </c>
      <c r="E24" s="5">
        <f t="shared" si="3"/>
        <v>8915</v>
      </c>
    </row>
    <row r="25" spans="1:5" ht="15" customHeight="1" x14ac:dyDescent="0.2">
      <c r="A25" s="6" t="s">
        <v>12</v>
      </c>
      <c r="B25" s="7">
        <v>914</v>
      </c>
      <c r="C25" s="11">
        <v>623</v>
      </c>
      <c r="D25" s="5">
        <f t="shared" si="2"/>
        <v>291</v>
      </c>
      <c r="E25" s="5">
        <f t="shared" si="3"/>
        <v>9206</v>
      </c>
    </row>
    <row r="26" spans="1:5" ht="15" customHeight="1" x14ac:dyDescent="0.2">
      <c r="A26" s="6" t="s">
        <v>13</v>
      </c>
      <c r="B26" s="7">
        <v>1054</v>
      </c>
      <c r="C26" s="11">
        <v>661</v>
      </c>
      <c r="D26" s="5">
        <f t="shared" si="2"/>
        <v>393</v>
      </c>
      <c r="E26" s="5">
        <f t="shared" si="3"/>
        <v>9599</v>
      </c>
    </row>
    <row r="27" spans="1:5" ht="15" customHeight="1" x14ac:dyDescent="0.2">
      <c r="A27" s="6" t="s">
        <v>14</v>
      </c>
      <c r="B27" s="7">
        <v>953</v>
      </c>
      <c r="C27" s="11">
        <v>748</v>
      </c>
      <c r="D27" s="5">
        <f t="shared" si="2"/>
        <v>205</v>
      </c>
      <c r="E27" s="5">
        <f t="shared" si="3"/>
        <v>9804</v>
      </c>
    </row>
    <row r="28" spans="1:5" ht="15" customHeight="1" x14ac:dyDescent="0.2">
      <c r="A28" s="6" t="s">
        <v>15</v>
      </c>
      <c r="B28" s="7">
        <v>1111</v>
      </c>
      <c r="C28" s="11">
        <v>739</v>
      </c>
      <c r="D28" s="5">
        <f t="shared" si="2"/>
        <v>372</v>
      </c>
      <c r="E28" s="5">
        <f t="shared" si="3"/>
        <v>10176</v>
      </c>
    </row>
    <row r="29" spans="1:5" ht="15" customHeight="1" x14ac:dyDescent="0.2">
      <c r="A29" s="6" t="s">
        <v>16</v>
      </c>
      <c r="B29" s="7">
        <v>901</v>
      </c>
      <c r="C29" s="11">
        <v>733</v>
      </c>
      <c r="D29" s="5">
        <f t="shared" si="2"/>
        <v>168</v>
      </c>
      <c r="E29" s="5">
        <f t="shared" si="3"/>
        <v>10344</v>
      </c>
    </row>
    <row r="30" spans="1:5" ht="15" customHeight="1" x14ac:dyDescent="0.2">
      <c r="A30" s="6" t="s">
        <v>17</v>
      </c>
      <c r="B30" s="7">
        <v>890</v>
      </c>
      <c r="C30" s="11">
        <v>829</v>
      </c>
      <c r="D30" s="5">
        <f t="shared" si="2"/>
        <v>61</v>
      </c>
      <c r="E30" s="5">
        <f t="shared" si="3"/>
        <v>10405</v>
      </c>
    </row>
    <row r="31" spans="1:5" ht="15" customHeight="1" x14ac:dyDescent="0.2">
      <c r="A31" s="6" t="s">
        <v>18</v>
      </c>
      <c r="B31" s="7">
        <v>700</v>
      </c>
      <c r="C31" s="11">
        <v>895</v>
      </c>
      <c r="D31" s="5">
        <f t="shared" si="2"/>
        <v>-195</v>
      </c>
      <c r="E31" s="5">
        <f t="shared" si="3"/>
        <v>10210</v>
      </c>
    </row>
    <row r="32" spans="1:5" ht="15" customHeight="1" x14ac:dyDescent="0.2">
      <c r="A32" s="6" t="s">
        <v>19</v>
      </c>
      <c r="B32" s="7">
        <v>445</v>
      </c>
      <c r="C32" s="11">
        <v>1102</v>
      </c>
      <c r="D32" s="5">
        <f t="shared" si="2"/>
        <v>-657</v>
      </c>
      <c r="E32" s="5">
        <f t="shared" si="3"/>
        <v>9553</v>
      </c>
    </row>
    <row r="33" spans="1:5" ht="15" customHeight="1" x14ac:dyDescent="0.2">
      <c r="A33" s="8" t="s">
        <v>22</v>
      </c>
      <c r="B33" s="9">
        <v>9655</v>
      </c>
      <c r="C33" s="9">
        <v>8781</v>
      </c>
      <c r="D33" s="10">
        <f>SUM(D21:D32)</f>
        <v>874</v>
      </c>
      <c r="E33" s="10">
        <f>E32</f>
        <v>9553</v>
      </c>
    </row>
    <row r="34" spans="1:5" ht="15" customHeight="1" x14ac:dyDescent="0.2">
      <c r="A34" s="2" t="s">
        <v>23</v>
      </c>
      <c r="B34" s="12">
        <v>676</v>
      </c>
      <c r="C34" s="3">
        <v>717</v>
      </c>
      <c r="D34" s="4">
        <f t="shared" ref="D34:D45" si="4">B34-C34</f>
        <v>-41</v>
      </c>
      <c r="E34" s="4">
        <f>E32+D34</f>
        <v>9512</v>
      </c>
    </row>
    <row r="35" spans="1:5" ht="15" customHeight="1" x14ac:dyDescent="0.2">
      <c r="A35" s="6" t="s">
        <v>9</v>
      </c>
      <c r="B35" s="7">
        <v>762</v>
      </c>
      <c r="C35" s="7">
        <v>698</v>
      </c>
      <c r="D35" s="5">
        <f t="shared" si="4"/>
        <v>64</v>
      </c>
      <c r="E35" s="5">
        <f t="shared" ref="E35:E45" si="5">E34+D35</f>
        <v>9576</v>
      </c>
    </row>
    <row r="36" spans="1:5" ht="15" customHeight="1" x14ac:dyDescent="0.2">
      <c r="A36" s="6" t="s">
        <v>10</v>
      </c>
      <c r="B36" s="7">
        <v>786</v>
      </c>
      <c r="C36" s="7">
        <v>746</v>
      </c>
      <c r="D36" s="5">
        <f t="shared" si="4"/>
        <v>40</v>
      </c>
      <c r="E36" s="5">
        <f t="shared" si="5"/>
        <v>9616</v>
      </c>
    </row>
    <row r="37" spans="1:5" ht="15" customHeight="1" x14ac:dyDescent="0.2">
      <c r="A37" s="6" t="s">
        <v>11</v>
      </c>
      <c r="B37" s="7">
        <v>860</v>
      </c>
      <c r="C37" s="7">
        <v>640</v>
      </c>
      <c r="D37" s="5">
        <f t="shared" si="4"/>
        <v>220</v>
      </c>
      <c r="E37" s="5">
        <f t="shared" si="5"/>
        <v>9836</v>
      </c>
    </row>
    <row r="38" spans="1:5" ht="15" customHeight="1" x14ac:dyDescent="0.2">
      <c r="A38" s="6" t="s">
        <v>12</v>
      </c>
      <c r="B38" s="7">
        <v>1049</v>
      </c>
      <c r="C38" s="11">
        <v>758</v>
      </c>
      <c r="D38" s="5">
        <f t="shared" si="4"/>
        <v>291</v>
      </c>
      <c r="E38" s="5">
        <f t="shared" si="5"/>
        <v>10127</v>
      </c>
    </row>
    <row r="39" spans="1:5" ht="15" customHeight="1" x14ac:dyDescent="0.2">
      <c r="A39" s="6" t="s">
        <v>13</v>
      </c>
      <c r="B39" s="7">
        <v>1151</v>
      </c>
      <c r="C39" s="11">
        <v>745</v>
      </c>
      <c r="D39" s="5">
        <f t="shared" si="4"/>
        <v>406</v>
      </c>
      <c r="E39" s="5">
        <f t="shared" si="5"/>
        <v>10533</v>
      </c>
    </row>
    <row r="40" spans="1:5" ht="15" customHeight="1" x14ac:dyDescent="0.2">
      <c r="A40" s="6" t="s">
        <v>14</v>
      </c>
      <c r="B40" s="7">
        <v>1051</v>
      </c>
      <c r="C40" s="11">
        <v>869</v>
      </c>
      <c r="D40" s="5">
        <f t="shared" si="4"/>
        <v>182</v>
      </c>
      <c r="E40" s="5">
        <f t="shared" si="5"/>
        <v>10715</v>
      </c>
    </row>
    <row r="41" spans="1:5" ht="15" customHeight="1" x14ac:dyDescent="0.2">
      <c r="A41" s="6" t="s">
        <v>15</v>
      </c>
      <c r="B41" s="7">
        <v>1025</v>
      </c>
      <c r="C41" s="11">
        <v>831</v>
      </c>
      <c r="D41" s="5">
        <f t="shared" si="4"/>
        <v>194</v>
      </c>
      <c r="E41" s="5">
        <f t="shared" si="5"/>
        <v>10909</v>
      </c>
    </row>
    <row r="42" spans="1:5" ht="15" customHeight="1" x14ac:dyDescent="0.2">
      <c r="A42" s="6" t="s">
        <v>16</v>
      </c>
      <c r="B42" s="7">
        <v>997</v>
      </c>
      <c r="C42" s="11">
        <v>787</v>
      </c>
      <c r="D42" s="5">
        <f t="shared" si="4"/>
        <v>210</v>
      </c>
      <c r="E42" s="5">
        <f t="shared" si="5"/>
        <v>11119</v>
      </c>
    </row>
    <row r="43" spans="1:5" ht="15" customHeight="1" x14ac:dyDescent="0.2">
      <c r="A43" s="6" t="s">
        <v>17</v>
      </c>
      <c r="B43" s="7">
        <v>809</v>
      </c>
      <c r="C43" s="11">
        <v>849</v>
      </c>
      <c r="D43" s="5">
        <f t="shared" si="4"/>
        <v>-40</v>
      </c>
      <c r="E43" s="5">
        <f t="shared" si="5"/>
        <v>11079</v>
      </c>
    </row>
    <row r="44" spans="1:5" ht="15" customHeight="1" x14ac:dyDescent="0.2">
      <c r="A44" s="6" t="s">
        <v>18</v>
      </c>
      <c r="B44" s="7">
        <v>622</v>
      </c>
      <c r="C44" s="11">
        <v>749</v>
      </c>
      <c r="D44" s="5">
        <f t="shared" si="4"/>
        <v>-127</v>
      </c>
      <c r="E44" s="5">
        <f t="shared" si="5"/>
        <v>10952</v>
      </c>
    </row>
    <row r="45" spans="1:5" ht="15" customHeight="1" x14ac:dyDescent="0.2">
      <c r="A45" s="6" t="s">
        <v>19</v>
      </c>
      <c r="B45" s="7">
        <v>375</v>
      </c>
      <c r="C45" s="11">
        <v>992</v>
      </c>
      <c r="D45" s="5">
        <f t="shared" si="4"/>
        <v>-617</v>
      </c>
      <c r="E45" s="5">
        <f t="shared" si="5"/>
        <v>10335</v>
      </c>
    </row>
    <row r="46" spans="1:5" ht="15" customHeight="1" x14ac:dyDescent="0.2">
      <c r="A46" s="8" t="s">
        <v>24</v>
      </c>
      <c r="B46" s="9">
        <v>10163</v>
      </c>
      <c r="C46" s="9">
        <v>9381</v>
      </c>
      <c r="D46" s="10">
        <f>SUM(D34:D45)</f>
        <v>782</v>
      </c>
      <c r="E46" s="10">
        <f>E45</f>
        <v>10335</v>
      </c>
    </row>
    <row r="47" spans="1:5" ht="15" customHeight="1" x14ac:dyDescent="0.2">
      <c r="A47" s="2" t="s">
        <v>25</v>
      </c>
      <c r="B47" s="3">
        <v>774</v>
      </c>
      <c r="C47" s="3">
        <v>756</v>
      </c>
      <c r="D47" s="4">
        <f t="shared" ref="D47:D58" si="6">B47-C47</f>
        <v>18</v>
      </c>
      <c r="E47" s="4">
        <f>E45+D47</f>
        <v>10353</v>
      </c>
    </row>
    <row r="48" spans="1:5" ht="15" customHeight="1" x14ac:dyDescent="0.2">
      <c r="A48" s="6" t="s">
        <v>9</v>
      </c>
      <c r="B48" s="7">
        <v>817</v>
      </c>
      <c r="C48" s="7">
        <v>611</v>
      </c>
      <c r="D48" s="5">
        <f t="shared" si="6"/>
        <v>206</v>
      </c>
      <c r="E48" s="5">
        <f t="shared" ref="E48:E58" si="7">E47+D48</f>
        <v>10559</v>
      </c>
    </row>
    <row r="49" spans="1:5" ht="15" customHeight="1" x14ac:dyDescent="0.2">
      <c r="A49" s="6" t="s">
        <v>10</v>
      </c>
      <c r="B49" s="7">
        <v>883</v>
      </c>
      <c r="C49" s="7">
        <v>796</v>
      </c>
      <c r="D49" s="5">
        <f t="shared" si="6"/>
        <v>87</v>
      </c>
      <c r="E49" s="5">
        <f t="shared" si="7"/>
        <v>10646</v>
      </c>
    </row>
    <row r="50" spans="1:5" ht="15" customHeight="1" x14ac:dyDescent="0.2">
      <c r="A50" s="6" t="s">
        <v>11</v>
      </c>
      <c r="B50" s="7">
        <v>772</v>
      </c>
      <c r="C50" s="7">
        <v>681</v>
      </c>
      <c r="D50" s="5">
        <f t="shared" si="6"/>
        <v>91</v>
      </c>
      <c r="E50" s="5">
        <f t="shared" si="7"/>
        <v>10737</v>
      </c>
    </row>
    <row r="51" spans="1:5" ht="15" customHeight="1" x14ac:dyDescent="0.2">
      <c r="A51" s="6" t="s">
        <v>12</v>
      </c>
      <c r="B51" s="7">
        <v>1142</v>
      </c>
      <c r="C51" s="11">
        <v>801</v>
      </c>
      <c r="D51" s="5">
        <f t="shared" si="6"/>
        <v>341</v>
      </c>
      <c r="E51" s="5">
        <f t="shared" si="7"/>
        <v>11078</v>
      </c>
    </row>
    <row r="52" spans="1:5" ht="15" customHeight="1" x14ac:dyDescent="0.2">
      <c r="A52" s="6" t="s">
        <v>13</v>
      </c>
      <c r="B52" s="7">
        <v>1315</v>
      </c>
      <c r="C52" s="11">
        <v>711</v>
      </c>
      <c r="D52" s="5">
        <f t="shared" si="6"/>
        <v>604</v>
      </c>
      <c r="E52" s="5">
        <f t="shared" si="7"/>
        <v>11682</v>
      </c>
    </row>
    <row r="53" spans="1:5" ht="15" customHeight="1" x14ac:dyDescent="0.2">
      <c r="A53" s="6" t="s">
        <v>14</v>
      </c>
      <c r="B53" s="7">
        <v>1136</v>
      </c>
      <c r="C53" s="11">
        <v>801</v>
      </c>
      <c r="D53" s="5">
        <f t="shared" si="6"/>
        <v>335</v>
      </c>
      <c r="E53" s="5">
        <f t="shared" si="7"/>
        <v>12017</v>
      </c>
    </row>
    <row r="54" spans="1:5" ht="15" customHeight="1" x14ac:dyDescent="0.2">
      <c r="A54" s="6" t="s">
        <v>15</v>
      </c>
      <c r="B54" s="7">
        <v>1127</v>
      </c>
      <c r="C54" s="11">
        <v>839</v>
      </c>
      <c r="D54" s="5">
        <f t="shared" si="6"/>
        <v>288</v>
      </c>
      <c r="E54" s="5">
        <f t="shared" si="7"/>
        <v>12305</v>
      </c>
    </row>
    <row r="55" spans="1:5" ht="15" customHeight="1" x14ac:dyDescent="0.2">
      <c r="A55" s="6" t="s">
        <v>16</v>
      </c>
      <c r="B55" s="7">
        <v>951</v>
      </c>
      <c r="C55" s="11">
        <v>840</v>
      </c>
      <c r="D55" s="5">
        <f t="shared" si="6"/>
        <v>111</v>
      </c>
      <c r="E55" s="5">
        <f t="shared" si="7"/>
        <v>12416</v>
      </c>
    </row>
    <row r="56" spans="1:5" ht="15" customHeight="1" x14ac:dyDescent="0.2">
      <c r="A56" s="6" t="s">
        <v>17</v>
      </c>
      <c r="B56" s="7">
        <v>858</v>
      </c>
      <c r="C56" s="11">
        <v>853</v>
      </c>
      <c r="D56" s="5">
        <f t="shared" si="6"/>
        <v>5</v>
      </c>
      <c r="E56" s="5">
        <f t="shared" si="7"/>
        <v>12421</v>
      </c>
    </row>
    <row r="57" spans="1:5" ht="15" customHeight="1" x14ac:dyDescent="0.2">
      <c r="A57" s="6" t="s">
        <v>18</v>
      </c>
      <c r="B57" s="7">
        <v>670</v>
      </c>
      <c r="C57" s="11">
        <v>995</v>
      </c>
      <c r="D57" s="5">
        <f t="shared" si="6"/>
        <v>-325</v>
      </c>
      <c r="E57" s="5">
        <f t="shared" si="7"/>
        <v>12096</v>
      </c>
    </row>
    <row r="58" spans="1:5" ht="15" customHeight="1" x14ac:dyDescent="0.2">
      <c r="A58" s="6" t="s">
        <v>19</v>
      </c>
      <c r="B58" s="7">
        <v>430</v>
      </c>
      <c r="C58" s="11">
        <v>1374</v>
      </c>
      <c r="D58" s="5">
        <f t="shared" si="6"/>
        <v>-944</v>
      </c>
      <c r="E58" s="5">
        <f t="shared" si="7"/>
        <v>11152</v>
      </c>
    </row>
    <row r="59" spans="1:5" ht="15" customHeight="1" x14ac:dyDescent="0.2">
      <c r="A59" s="8" t="s">
        <v>35</v>
      </c>
      <c r="B59" s="9">
        <v>10875</v>
      </c>
      <c r="C59" s="9">
        <v>10058</v>
      </c>
      <c r="D59" s="10">
        <f>SUM(D47:D58)</f>
        <v>817</v>
      </c>
      <c r="E59" s="10">
        <f>E58</f>
        <v>11152</v>
      </c>
    </row>
    <row r="60" spans="1:5" ht="15" customHeight="1" x14ac:dyDescent="0.2">
      <c r="A60" s="2" t="s">
        <v>37</v>
      </c>
      <c r="B60" s="3">
        <v>828</v>
      </c>
      <c r="C60" s="3">
        <v>888</v>
      </c>
      <c r="D60" s="4">
        <f t="shared" ref="D60:D71" si="8">B60-C60</f>
        <v>-60</v>
      </c>
      <c r="E60" s="4">
        <f>E58+D60</f>
        <v>11092</v>
      </c>
    </row>
    <row r="61" spans="1:5" ht="15" customHeight="1" x14ac:dyDescent="0.2">
      <c r="A61" s="6" t="s">
        <v>9</v>
      </c>
      <c r="B61" s="7">
        <v>845</v>
      </c>
      <c r="C61" s="7">
        <v>902</v>
      </c>
      <c r="D61" s="5">
        <f t="shared" si="8"/>
        <v>-57</v>
      </c>
      <c r="E61" s="5">
        <f t="shared" ref="E61:E71" si="9">E60+D61</f>
        <v>11035</v>
      </c>
    </row>
    <row r="62" spans="1:5" ht="15" customHeight="1" x14ac:dyDescent="0.2">
      <c r="A62" s="6" t="s">
        <v>10</v>
      </c>
      <c r="B62" s="7">
        <v>823</v>
      </c>
      <c r="C62" s="7">
        <v>636</v>
      </c>
      <c r="D62" s="5">
        <f t="shared" si="8"/>
        <v>187</v>
      </c>
      <c r="E62" s="5">
        <f t="shared" si="9"/>
        <v>11222</v>
      </c>
    </row>
    <row r="63" spans="1:5" ht="15" customHeight="1" x14ac:dyDescent="0.2">
      <c r="A63" s="6" t="s">
        <v>11</v>
      </c>
      <c r="B63" s="7">
        <v>790</v>
      </c>
      <c r="C63" s="7">
        <v>1037</v>
      </c>
      <c r="D63" s="5">
        <f t="shared" si="8"/>
        <v>-247</v>
      </c>
      <c r="E63" s="5">
        <f t="shared" si="9"/>
        <v>10975</v>
      </c>
    </row>
    <row r="64" spans="1:5" ht="15" customHeight="1" x14ac:dyDescent="0.2">
      <c r="A64" s="6" t="s">
        <v>12</v>
      </c>
      <c r="B64" s="7">
        <v>994</v>
      </c>
      <c r="C64" s="11">
        <v>799</v>
      </c>
      <c r="D64" s="5">
        <f t="shared" si="8"/>
        <v>195</v>
      </c>
      <c r="E64" s="5">
        <f t="shared" si="9"/>
        <v>11170</v>
      </c>
    </row>
    <row r="65" spans="1:5" ht="15" customHeight="1" x14ac:dyDescent="0.2">
      <c r="A65" s="6" t="s">
        <v>13</v>
      </c>
      <c r="B65" s="7">
        <v>1013</v>
      </c>
      <c r="C65" s="11">
        <v>711</v>
      </c>
      <c r="D65" s="5">
        <f t="shared" si="8"/>
        <v>302</v>
      </c>
      <c r="E65" s="5">
        <f t="shared" si="9"/>
        <v>11472</v>
      </c>
    </row>
    <row r="66" spans="1:5" ht="15" customHeight="1" x14ac:dyDescent="0.2">
      <c r="A66" s="6" t="s">
        <v>14</v>
      </c>
      <c r="B66" s="7">
        <v>1185</v>
      </c>
      <c r="C66" s="11">
        <v>834</v>
      </c>
      <c r="D66" s="5">
        <f t="shared" si="8"/>
        <v>351</v>
      </c>
      <c r="E66" s="5">
        <f t="shared" si="9"/>
        <v>11823</v>
      </c>
    </row>
    <row r="67" spans="1:5" ht="15" customHeight="1" x14ac:dyDescent="0.2">
      <c r="A67" s="6" t="s">
        <v>15</v>
      </c>
      <c r="B67" s="7">
        <v>841</v>
      </c>
      <c r="C67" s="11">
        <v>849</v>
      </c>
      <c r="D67" s="5">
        <f t="shared" si="8"/>
        <v>-8</v>
      </c>
      <c r="E67" s="5">
        <f t="shared" si="9"/>
        <v>11815</v>
      </c>
    </row>
    <row r="68" spans="1:5" ht="15" customHeight="1" x14ac:dyDescent="0.2">
      <c r="A68" s="6" t="s">
        <v>16</v>
      </c>
      <c r="B68" s="7">
        <v>632</v>
      </c>
      <c r="C68" s="11">
        <v>829</v>
      </c>
      <c r="D68" s="5">
        <f t="shared" si="8"/>
        <v>-197</v>
      </c>
      <c r="E68" s="5">
        <f t="shared" si="9"/>
        <v>11618</v>
      </c>
    </row>
    <row r="69" spans="1:5" ht="15" customHeight="1" x14ac:dyDescent="0.2">
      <c r="A69" s="6" t="s">
        <v>17</v>
      </c>
      <c r="B69" s="7">
        <v>669</v>
      </c>
      <c r="C69" s="11">
        <v>1033</v>
      </c>
      <c r="D69" s="5">
        <f t="shared" si="8"/>
        <v>-364</v>
      </c>
      <c r="E69" s="5">
        <f t="shared" si="9"/>
        <v>11254</v>
      </c>
    </row>
    <row r="70" spans="1:5" ht="15" customHeight="1" x14ac:dyDescent="0.2">
      <c r="A70" s="6" t="s">
        <v>18</v>
      </c>
      <c r="B70" s="7">
        <v>610</v>
      </c>
      <c r="C70" s="11">
        <v>1025</v>
      </c>
      <c r="D70" s="5">
        <f t="shared" si="8"/>
        <v>-415</v>
      </c>
      <c r="E70" s="5">
        <f t="shared" si="9"/>
        <v>10839</v>
      </c>
    </row>
    <row r="71" spans="1:5" ht="15" customHeight="1" x14ac:dyDescent="0.2">
      <c r="A71" s="6" t="s">
        <v>26</v>
      </c>
      <c r="B71" s="7">
        <v>379</v>
      </c>
      <c r="C71" s="11">
        <v>987</v>
      </c>
      <c r="D71" s="5">
        <f t="shared" si="8"/>
        <v>-608</v>
      </c>
      <c r="E71" s="5">
        <f t="shared" si="9"/>
        <v>10231</v>
      </c>
    </row>
    <row r="72" spans="1:5" ht="15" customHeight="1" x14ac:dyDescent="0.2">
      <c r="A72" s="8" t="s">
        <v>36</v>
      </c>
      <c r="B72" s="9">
        <v>9609</v>
      </c>
      <c r="C72" s="9">
        <v>10530</v>
      </c>
      <c r="D72" s="10">
        <f>SUM(D60:D71)</f>
        <v>-921</v>
      </c>
      <c r="E72" s="10">
        <f>E71</f>
        <v>10231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2.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29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19">
        <v>164</v>
      </c>
      <c r="C8" s="3">
        <v>309</v>
      </c>
      <c r="D8" s="4">
        <f t="shared" ref="D8:D19" si="0">B8-C8</f>
        <v>-145</v>
      </c>
      <c r="E8" s="5">
        <v>4568</v>
      </c>
    </row>
    <row r="9" spans="1:5" ht="15" customHeight="1" x14ac:dyDescent="0.2">
      <c r="A9" s="6" t="s">
        <v>9</v>
      </c>
      <c r="B9" s="7">
        <v>295</v>
      </c>
      <c r="C9" s="7">
        <v>210</v>
      </c>
      <c r="D9" s="5">
        <f t="shared" si="0"/>
        <v>85</v>
      </c>
      <c r="E9" s="5">
        <f t="shared" ref="E9:E19" si="1">E8+D9</f>
        <v>4653</v>
      </c>
    </row>
    <row r="10" spans="1:5" ht="15" customHeight="1" x14ac:dyDescent="0.2">
      <c r="A10" s="6" t="s">
        <v>10</v>
      </c>
      <c r="B10" s="7">
        <v>237</v>
      </c>
      <c r="C10" s="7">
        <v>265</v>
      </c>
      <c r="D10" s="5">
        <f t="shared" si="0"/>
        <v>-28</v>
      </c>
      <c r="E10" s="5">
        <f t="shared" si="1"/>
        <v>4625</v>
      </c>
    </row>
    <row r="11" spans="1:5" ht="15" customHeight="1" x14ac:dyDescent="0.2">
      <c r="A11" s="6" t="s">
        <v>11</v>
      </c>
      <c r="B11" s="7">
        <v>169</v>
      </c>
      <c r="C11" s="7">
        <v>232</v>
      </c>
      <c r="D11" s="5">
        <f t="shared" si="0"/>
        <v>-63</v>
      </c>
      <c r="E11" s="5">
        <f t="shared" si="1"/>
        <v>4562</v>
      </c>
    </row>
    <row r="12" spans="1:5" ht="15" customHeight="1" x14ac:dyDescent="0.2">
      <c r="A12" s="6" t="s">
        <v>12</v>
      </c>
      <c r="B12" s="7">
        <v>285</v>
      </c>
      <c r="C12" s="7">
        <v>186</v>
      </c>
      <c r="D12" s="5">
        <f t="shared" si="0"/>
        <v>99</v>
      </c>
      <c r="E12" s="5">
        <f t="shared" si="1"/>
        <v>4661</v>
      </c>
    </row>
    <row r="13" spans="1:5" ht="15" customHeight="1" x14ac:dyDescent="0.2">
      <c r="A13" s="6" t="s">
        <v>13</v>
      </c>
      <c r="B13" s="7">
        <v>279</v>
      </c>
      <c r="C13" s="7">
        <v>158</v>
      </c>
      <c r="D13" s="5">
        <f t="shared" si="0"/>
        <v>121</v>
      </c>
      <c r="E13" s="5">
        <f t="shared" si="1"/>
        <v>4782</v>
      </c>
    </row>
    <row r="14" spans="1:5" ht="15" customHeight="1" x14ac:dyDescent="0.2">
      <c r="A14" s="6" t="s">
        <v>14</v>
      </c>
      <c r="B14" s="7">
        <v>393</v>
      </c>
      <c r="C14" s="7">
        <v>191</v>
      </c>
      <c r="D14" s="5">
        <f t="shared" si="0"/>
        <v>202</v>
      </c>
      <c r="E14" s="5">
        <f t="shared" si="1"/>
        <v>4984</v>
      </c>
    </row>
    <row r="15" spans="1:5" ht="15" customHeight="1" x14ac:dyDescent="0.2">
      <c r="A15" s="6" t="s">
        <v>15</v>
      </c>
      <c r="B15" s="7">
        <v>387</v>
      </c>
      <c r="C15" s="7">
        <v>240</v>
      </c>
      <c r="D15" s="5">
        <f t="shared" si="0"/>
        <v>147</v>
      </c>
      <c r="E15" s="5">
        <f t="shared" si="1"/>
        <v>5131</v>
      </c>
    </row>
    <row r="16" spans="1:5" ht="15" customHeight="1" x14ac:dyDescent="0.2">
      <c r="A16" s="6" t="s">
        <v>16</v>
      </c>
      <c r="B16" s="7">
        <v>301</v>
      </c>
      <c r="C16" s="7">
        <v>212</v>
      </c>
      <c r="D16" s="5">
        <f t="shared" si="0"/>
        <v>89</v>
      </c>
      <c r="E16" s="5">
        <f t="shared" si="1"/>
        <v>5220</v>
      </c>
    </row>
    <row r="17" spans="1:5" ht="15" customHeight="1" x14ac:dyDescent="0.2">
      <c r="A17" s="6" t="s">
        <v>17</v>
      </c>
      <c r="B17" s="7">
        <v>271</v>
      </c>
      <c r="C17" s="7">
        <v>308</v>
      </c>
      <c r="D17" s="5">
        <f t="shared" si="0"/>
        <v>-37</v>
      </c>
      <c r="E17" s="5">
        <f t="shared" si="1"/>
        <v>5183</v>
      </c>
    </row>
    <row r="18" spans="1:5" ht="15" customHeight="1" x14ac:dyDescent="0.2">
      <c r="A18" s="6" t="s">
        <v>18</v>
      </c>
      <c r="B18" s="7">
        <v>173</v>
      </c>
      <c r="C18" s="7">
        <v>365</v>
      </c>
      <c r="D18" s="5">
        <f t="shared" si="0"/>
        <v>-192</v>
      </c>
      <c r="E18" s="5">
        <f t="shared" si="1"/>
        <v>4991</v>
      </c>
    </row>
    <row r="19" spans="1:5" ht="15" customHeight="1" x14ac:dyDescent="0.2">
      <c r="A19" s="6" t="s">
        <v>19</v>
      </c>
      <c r="B19" s="7">
        <v>166</v>
      </c>
      <c r="C19" s="7">
        <v>414</v>
      </c>
      <c r="D19" s="5">
        <f t="shared" si="0"/>
        <v>-248</v>
      </c>
      <c r="E19" s="5">
        <f t="shared" si="1"/>
        <v>4743</v>
      </c>
    </row>
    <row r="20" spans="1:5" ht="15" customHeight="1" x14ac:dyDescent="0.2">
      <c r="A20" s="8" t="s">
        <v>20</v>
      </c>
      <c r="B20" s="9">
        <v>3120</v>
      </c>
      <c r="C20" s="9">
        <v>3090</v>
      </c>
      <c r="D20" s="9">
        <f>SUM(D8:D19)</f>
        <v>30</v>
      </c>
      <c r="E20" s="10">
        <f>E19</f>
        <v>4743</v>
      </c>
    </row>
    <row r="21" spans="1:5" ht="15" customHeight="1" x14ac:dyDescent="0.2">
      <c r="A21" s="2" t="s">
        <v>21</v>
      </c>
      <c r="B21" s="3">
        <v>223</v>
      </c>
      <c r="C21" s="3">
        <v>198</v>
      </c>
      <c r="D21" s="4">
        <f t="shared" ref="D21:D32" si="2">B21-C21</f>
        <v>25</v>
      </c>
      <c r="E21" s="4">
        <f>E19+D21</f>
        <v>4768</v>
      </c>
    </row>
    <row r="22" spans="1:5" ht="15" customHeight="1" x14ac:dyDescent="0.2">
      <c r="A22" s="6" t="s">
        <v>9</v>
      </c>
      <c r="B22" s="7">
        <v>317</v>
      </c>
      <c r="C22" s="7">
        <v>235</v>
      </c>
      <c r="D22" s="5">
        <f t="shared" si="2"/>
        <v>82</v>
      </c>
      <c r="E22" s="5">
        <f t="shared" ref="E22:E32" si="3">E21+D22</f>
        <v>4850</v>
      </c>
    </row>
    <row r="23" spans="1:5" ht="15" customHeight="1" x14ac:dyDescent="0.2">
      <c r="A23" s="6" t="s">
        <v>10</v>
      </c>
      <c r="B23" s="7">
        <v>380</v>
      </c>
      <c r="C23" s="7">
        <v>277</v>
      </c>
      <c r="D23" s="5">
        <f t="shared" si="2"/>
        <v>103</v>
      </c>
      <c r="E23" s="5">
        <f t="shared" si="3"/>
        <v>4953</v>
      </c>
    </row>
    <row r="24" spans="1:5" ht="15" customHeight="1" x14ac:dyDescent="0.2">
      <c r="A24" s="6" t="s">
        <v>11</v>
      </c>
      <c r="B24" s="7">
        <v>384</v>
      </c>
      <c r="C24" s="7">
        <v>587</v>
      </c>
      <c r="D24" s="5">
        <f t="shared" si="2"/>
        <v>-203</v>
      </c>
      <c r="E24" s="5">
        <f t="shared" si="3"/>
        <v>4750</v>
      </c>
    </row>
    <row r="25" spans="1:5" ht="15" customHeight="1" x14ac:dyDescent="0.2">
      <c r="A25" s="6" t="s">
        <v>12</v>
      </c>
      <c r="B25" s="7">
        <v>502</v>
      </c>
      <c r="C25" s="11">
        <v>273</v>
      </c>
      <c r="D25" s="5">
        <f t="shared" si="2"/>
        <v>229</v>
      </c>
      <c r="E25" s="5">
        <f t="shared" si="3"/>
        <v>4979</v>
      </c>
    </row>
    <row r="26" spans="1:5" ht="15" customHeight="1" x14ac:dyDescent="0.2">
      <c r="A26" s="6" t="s">
        <v>13</v>
      </c>
      <c r="B26" s="7">
        <v>550</v>
      </c>
      <c r="C26" s="11">
        <v>298</v>
      </c>
      <c r="D26" s="5">
        <f t="shared" si="2"/>
        <v>252</v>
      </c>
      <c r="E26" s="5">
        <f t="shared" si="3"/>
        <v>5231</v>
      </c>
    </row>
    <row r="27" spans="1:5" ht="15" customHeight="1" x14ac:dyDescent="0.2">
      <c r="A27" s="6" t="s">
        <v>14</v>
      </c>
      <c r="B27" s="7">
        <v>760</v>
      </c>
      <c r="C27" s="11">
        <v>308</v>
      </c>
      <c r="D27" s="5">
        <f t="shared" si="2"/>
        <v>452</v>
      </c>
      <c r="E27" s="5">
        <f t="shared" si="3"/>
        <v>5683</v>
      </c>
    </row>
    <row r="28" spans="1:5" ht="15" customHeight="1" x14ac:dyDescent="0.2">
      <c r="A28" s="6" t="s">
        <v>15</v>
      </c>
      <c r="B28" s="7">
        <v>421</v>
      </c>
      <c r="C28" s="11">
        <v>348</v>
      </c>
      <c r="D28" s="5">
        <f t="shared" si="2"/>
        <v>73</v>
      </c>
      <c r="E28" s="5">
        <f t="shared" si="3"/>
        <v>5756</v>
      </c>
    </row>
    <row r="29" spans="1:5" ht="17.25" customHeight="1" x14ac:dyDescent="0.2">
      <c r="A29" s="6" t="s">
        <v>16</v>
      </c>
      <c r="B29" s="7">
        <v>579</v>
      </c>
      <c r="C29" s="11">
        <v>433</v>
      </c>
      <c r="D29" s="5">
        <f t="shared" si="2"/>
        <v>146</v>
      </c>
      <c r="E29" s="5">
        <f t="shared" si="3"/>
        <v>5902</v>
      </c>
    </row>
    <row r="30" spans="1:5" ht="15" customHeight="1" x14ac:dyDescent="0.2">
      <c r="A30" s="6" t="s">
        <v>17</v>
      </c>
      <c r="B30" s="7">
        <v>747</v>
      </c>
      <c r="C30" s="11">
        <v>400</v>
      </c>
      <c r="D30" s="5">
        <f t="shared" si="2"/>
        <v>347</v>
      </c>
      <c r="E30" s="5">
        <f t="shared" si="3"/>
        <v>6249</v>
      </c>
    </row>
    <row r="31" spans="1:5" ht="15" customHeight="1" x14ac:dyDescent="0.2">
      <c r="A31" s="6" t="s">
        <v>18</v>
      </c>
      <c r="B31" s="7">
        <v>449</v>
      </c>
      <c r="C31" s="11">
        <v>377</v>
      </c>
      <c r="D31" s="5">
        <f t="shared" si="2"/>
        <v>72</v>
      </c>
      <c r="E31" s="5">
        <f t="shared" si="3"/>
        <v>6321</v>
      </c>
    </row>
    <row r="32" spans="1:5" ht="15" customHeight="1" x14ac:dyDescent="0.2">
      <c r="A32" s="6" t="s">
        <v>19</v>
      </c>
      <c r="B32" s="7">
        <v>230</v>
      </c>
      <c r="C32" s="11">
        <v>557</v>
      </c>
      <c r="D32" s="5">
        <f t="shared" si="2"/>
        <v>-327</v>
      </c>
      <c r="E32" s="5">
        <f t="shared" si="3"/>
        <v>5994</v>
      </c>
    </row>
    <row r="33" spans="1:5" ht="15" customHeight="1" x14ac:dyDescent="0.2">
      <c r="A33" s="8" t="s">
        <v>22</v>
      </c>
      <c r="B33" s="9">
        <v>5542</v>
      </c>
      <c r="C33" s="9">
        <v>4291</v>
      </c>
      <c r="D33" s="10">
        <f>SUM(D21:D32)</f>
        <v>1251</v>
      </c>
      <c r="E33" s="10">
        <f>E32</f>
        <v>5994</v>
      </c>
    </row>
    <row r="34" spans="1:5" ht="15" customHeight="1" x14ac:dyDescent="0.2">
      <c r="A34" s="2" t="s">
        <v>23</v>
      </c>
      <c r="B34" s="3">
        <v>585</v>
      </c>
      <c r="C34" s="3">
        <v>609</v>
      </c>
      <c r="D34" s="4">
        <f t="shared" ref="D34:D45" si="4">B34-C34</f>
        <v>-24</v>
      </c>
      <c r="E34" s="4">
        <f>E32+D34</f>
        <v>5970</v>
      </c>
    </row>
    <row r="35" spans="1:5" ht="15" customHeight="1" x14ac:dyDescent="0.2">
      <c r="A35" s="6" t="s">
        <v>9</v>
      </c>
      <c r="B35" s="7">
        <v>645</v>
      </c>
      <c r="C35" s="7">
        <v>390</v>
      </c>
      <c r="D35" s="5">
        <f t="shared" si="4"/>
        <v>255</v>
      </c>
      <c r="E35" s="5">
        <f t="shared" ref="E35:E45" si="5">E34+D35</f>
        <v>6225</v>
      </c>
    </row>
    <row r="36" spans="1:5" ht="15" customHeight="1" x14ac:dyDescent="0.2">
      <c r="A36" s="6" t="s">
        <v>10</v>
      </c>
      <c r="B36" s="7">
        <v>623</v>
      </c>
      <c r="C36" s="7">
        <v>342</v>
      </c>
      <c r="D36" s="5">
        <f t="shared" si="4"/>
        <v>281</v>
      </c>
      <c r="E36" s="5">
        <f t="shared" si="5"/>
        <v>6506</v>
      </c>
    </row>
    <row r="37" spans="1:5" ht="15" customHeight="1" x14ac:dyDescent="0.2">
      <c r="A37" s="6" t="s">
        <v>11</v>
      </c>
      <c r="B37" s="7">
        <v>611</v>
      </c>
      <c r="C37" s="7">
        <v>390</v>
      </c>
      <c r="D37" s="5">
        <f t="shared" si="4"/>
        <v>221</v>
      </c>
      <c r="E37" s="5">
        <f t="shared" si="5"/>
        <v>6727</v>
      </c>
    </row>
    <row r="38" spans="1:5" ht="15" customHeight="1" x14ac:dyDescent="0.2">
      <c r="A38" s="6" t="s">
        <v>12</v>
      </c>
      <c r="B38" s="7">
        <v>749</v>
      </c>
      <c r="C38" s="11">
        <v>378</v>
      </c>
      <c r="D38" s="5">
        <f t="shared" si="4"/>
        <v>371</v>
      </c>
      <c r="E38" s="5">
        <f t="shared" si="5"/>
        <v>7098</v>
      </c>
    </row>
    <row r="39" spans="1:5" ht="15" customHeight="1" x14ac:dyDescent="0.2">
      <c r="A39" s="6" t="s">
        <v>13</v>
      </c>
      <c r="B39" s="7">
        <v>847</v>
      </c>
      <c r="C39" s="11">
        <v>405</v>
      </c>
      <c r="D39" s="5">
        <f t="shared" si="4"/>
        <v>442</v>
      </c>
      <c r="E39" s="5">
        <f t="shared" si="5"/>
        <v>7540</v>
      </c>
    </row>
    <row r="40" spans="1:5" ht="15" customHeight="1" x14ac:dyDescent="0.2">
      <c r="A40" s="6" t="s">
        <v>14</v>
      </c>
      <c r="B40" s="7">
        <v>785</v>
      </c>
      <c r="C40" s="11">
        <v>454</v>
      </c>
      <c r="D40" s="5">
        <f t="shared" si="4"/>
        <v>331</v>
      </c>
      <c r="E40" s="5">
        <f t="shared" si="5"/>
        <v>7871</v>
      </c>
    </row>
    <row r="41" spans="1:5" ht="15" customHeight="1" x14ac:dyDescent="0.2">
      <c r="A41" s="6" t="s">
        <v>15</v>
      </c>
      <c r="B41" s="7">
        <v>631</v>
      </c>
      <c r="C41" s="11">
        <v>516</v>
      </c>
      <c r="D41" s="5">
        <f t="shared" si="4"/>
        <v>115</v>
      </c>
      <c r="E41" s="5">
        <f t="shared" si="5"/>
        <v>7986</v>
      </c>
    </row>
    <row r="42" spans="1:5" ht="15" customHeight="1" x14ac:dyDescent="0.2">
      <c r="A42" s="6" t="s">
        <v>16</v>
      </c>
      <c r="B42" s="7">
        <v>560</v>
      </c>
      <c r="C42" s="11">
        <v>373</v>
      </c>
      <c r="D42" s="5">
        <f t="shared" si="4"/>
        <v>187</v>
      </c>
      <c r="E42" s="5">
        <f t="shared" si="5"/>
        <v>8173</v>
      </c>
    </row>
    <row r="43" spans="1:5" ht="15" customHeight="1" x14ac:dyDescent="0.2">
      <c r="A43" s="6" t="s">
        <v>17</v>
      </c>
      <c r="B43" s="7">
        <v>476</v>
      </c>
      <c r="C43" s="11">
        <v>494</v>
      </c>
      <c r="D43" s="5">
        <f t="shared" si="4"/>
        <v>-18</v>
      </c>
      <c r="E43" s="5">
        <f t="shared" si="5"/>
        <v>8155</v>
      </c>
    </row>
    <row r="44" spans="1:5" ht="15" customHeight="1" x14ac:dyDescent="0.2">
      <c r="A44" s="6" t="s">
        <v>18</v>
      </c>
      <c r="B44" s="7">
        <v>280</v>
      </c>
      <c r="C44" s="11">
        <v>460</v>
      </c>
      <c r="D44" s="5">
        <f t="shared" si="4"/>
        <v>-180</v>
      </c>
      <c r="E44" s="5">
        <f t="shared" si="5"/>
        <v>7975</v>
      </c>
    </row>
    <row r="45" spans="1:5" ht="15" customHeight="1" x14ac:dyDescent="0.2">
      <c r="A45" s="6" t="s">
        <v>19</v>
      </c>
      <c r="B45" s="7">
        <v>141</v>
      </c>
      <c r="C45" s="11">
        <v>654</v>
      </c>
      <c r="D45" s="5">
        <f t="shared" si="4"/>
        <v>-513</v>
      </c>
      <c r="E45" s="5">
        <f t="shared" si="5"/>
        <v>7462</v>
      </c>
    </row>
    <row r="46" spans="1:5" ht="15" customHeight="1" x14ac:dyDescent="0.2">
      <c r="A46" s="8" t="s">
        <v>24</v>
      </c>
      <c r="B46" s="9">
        <v>6933</v>
      </c>
      <c r="C46" s="9">
        <v>5465</v>
      </c>
      <c r="D46" s="10">
        <f>SUM(D34:D45)</f>
        <v>1468</v>
      </c>
      <c r="E46" s="10">
        <f>E45</f>
        <v>7462</v>
      </c>
    </row>
    <row r="47" spans="1:5" ht="15" customHeight="1" x14ac:dyDescent="0.2">
      <c r="A47" s="2" t="s">
        <v>25</v>
      </c>
      <c r="B47" s="3">
        <v>400</v>
      </c>
      <c r="C47" s="3">
        <v>385</v>
      </c>
      <c r="D47" s="4">
        <f t="shared" ref="D47:D58" si="6">B47-C47</f>
        <v>15</v>
      </c>
      <c r="E47" s="4">
        <f>E45+D47</f>
        <v>7477</v>
      </c>
    </row>
    <row r="48" spans="1:5" ht="15" customHeight="1" x14ac:dyDescent="0.2">
      <c r="A48" s="6" t="s">
        <v>9</v>
      </c>
      <c r="B48" s="7">
        <v>479</v>
      </c>
      <c r="C48" s="7">
        <v>415</v>
      </c>
      <c r="D48" s="5">
        <f t="shared" si="6"/>
        <v>64</v>
      </c>
      <c r="E48" s="5">
        <f t="shared" ref="E48:E58" si="7">E47+D48</f>
        <v>7541</v>
      </c>
    </row>
    <row r="49" spans="1:5" ht="15" customHeight="1" x14ac:dyDescent="0.2">
      <c r="A49" s="6" t="s">
        <v>10</v>
      </c>
      <c r="B49" s="7">
        <v>413</v>
      </c>
      <c r="C49" s="7">
        <v>442</v>
      </c>
      <c r="D49" s="5">
        <f t="shared" si="6"/>
        <v>-29</v>
      </c>
      <c r="E49" s="5">
        <f t="shared" si="7"/>
        <v>7512</v>
      </c>
    </row>
    <row r="50" spans="1:5" ht="15" customHeight="1" x14ac:dyDescent="0.2">
      <c r="A50" s="6" t="s">
        <v>11</v>
      </c>
      <c r="B50" s="7">
        <v>362</v>
      </c>
      <c r="C50" s="7">
        <v>677</v>
      </c>
      <c r="D50" s="5">
        <f t="shared" si="6"/>
        <v>-315</v>
      </c>
      <c r="E50" s="5">
        <f t="shared" si="7"/>
        <v>7197</v>
      </c>
    </row>
    <row r="51" spans="1:5" ht="15" customHeight="1" x14ac:dyDescent="0.2">
      <c r="A51" s="6" t="s">
        <v>12</v>
      </c>
      <c r="B51" s="7">
        <v>587</v>
      </c>
      <c r="C51" s="11">
        <v>645</v>
      </c>
      <c r="D51" s="5">
        <f t="shared" si="6"/>
        <v>-58</v>
      </c>
      <c r="E51" s="5">
        <f t="shared" si="7"/>
        <v>7139</v>
      </c>
    </row>
    <row r="52" spans="1:5" ht="15" customHeight="1" x14ac:dyDescent="0.2">
      <c r="A52" s="6" t="s">
        <v>13</v>
      </c>
      <c r="B52" s="7">
        <v>873</v>
      </c>
      <c r="C52" s="11">
        <v>356</v>
      </c>
      <c r="D52" s="5">
        <f t="shared" si="6"/>
        <v>517</v>
      </c>
      <c r="E52" s="5">
        <f t="shared" si="7"/>
        <v>7656</v>
      </c>
    </row>
    <row r="53" spans="1:5" ht="15" customHeight="1" x14ac:dyDescent="0.2">
      <c r="A53" s="6" t="s">
        <v>14</v>
      </c>
      <c r="B53" s="7">
        <v>647</v>
      </c>
      <c r="C53" s="11">
        <v>317</v>
      </c>
      <c r="D53" s="5">
        <f t="shared" si="6"/>
        <v>330</v>
      </c>
      <c r="E53" s="5">
        <f t="shared" si="7"/>
        <v>7986</v>
      </c>
    </row>
    <row r="54" spans="1:5" ht="15" customHeight="1" x14ac:dyDescent="0.2">
      <c r="A54" s="6" t="s">
        <v>15</v>
      </c>
      <c r="B54" s="7">
        <v>572</v>
      </c>
      <c r="C54" s="11">
        <v>503</v>
      </c>
      <c r="D54" s="5">
        <f t="shared" si="6"/>
        <v>69</v>
      </c>
      <c r="E54" s="5">
        <f t="shared" si="7"/>
        <v>8055</v>
      </c>
    </row>
    <row r="55" spans="1:5" ht="15" customHeight="1" x14ac:dyDescent="0.2">
      <c r="A55" s="6" t="s">
        <v>16</v>
      </c>
      <c r="B55" s="7">
        <v>397</v>
      </c>
      <c r="C55" s="11">
        <v>363</v>
      </c>
      <c r="D55" s="5">
        <f t="shared" si="6"/>
        <v>34</v>
      </c>
      <c r="E55" s="5">
        <f t="shared" si="7"/>
        <v>8089</v>
      </c>
    </row>
    <row r="56" spans="1:5" ht="15" customHeight="1" x14ac:dyDescent="0.2">
      <c r="A56" s="6" t="s">
        <v>17</v>
      </c>
      <c r="B56" s="7">
        <v>378</v>
      </c>
      <c r="C56" s="11">
        <v>365</v>
      </c>
      <c r="D56" s="5">
        <f t="shared" si="6"/>
        <v>13</v>
      </c>
      <c r="E56" s="5">
        <f t="shared" si="7"/>
        <v>8102</v>
      </c>
    </row>
    <row r="57" spans="1:5" ht="15" customHeight="1" x14ac:dyDescent="0.2">
      <c r="A57" s="6" t="s">
        <v>18</v>
      </c>
      <c r="B57" s="7">
        <v>377</v>
      </c>
      <c r="C57" s="11">
        <v>354</v>
      </c>
      <c r="D57" s="5">
        <f t="shared" si="6"/>
        <v>23</v>
      </c>
      <c r="E57" s="5">
        <f t="shared" si="7"/>
        <v>8125</v>
      </c>
    </row>
    <row r="58" spans="1:5" ht="15" customHeight="1" x14ac:dyDescent="0.2">
      <c r="A58" s="6" t="s">
        <v>19</v>
      </c>
      <c r="B58" s="7">
        <v>327</v>
      </c>
      <c r="C58" s="11">
        <v>361</v>
      </c>
      <c r="D58" s="5">
        <f t="shared" si="6"/>
        <v>-34</v>
      </c>
      <c r="E58" s="5">
        <f t="shared" si="7"/>
        <v>8091</v>
      </c>
    </row>
    <row r="59" spans="1:5" ht="15" customHeight="1" x14ac:dyDescent="0.2">
      <c r="A59" s="8" t="s">
        <v>35</v>
      </c>
      <c r="B59" s="9">
        <v>5812</v>
      </c>
      <c r="C59" s="9">
        <v>5183</v>
      </c>
      <c r="D59" s="10">
        <f>SUM(D47:D58)</f>
        <v>629</v>
      </c>
      <c r="E59" s="10">
        <f>E58</f>
        <v>8091</v>
      </c>
    </row>
    <row r="60" spans="1:5" ht="15" customHeight="1" x14ac:dyDescent="0.2">
      <c r="A60" s="2" t="s">
        <v>37</v>
      </c>
      <c r="B60" s="3">
        <v>356</v>
      </c>
      <c r="C60" s="3">
        <v>360</v>
      </c>
      <c r="D60" s="4">
        <f t="shared" ref="D60:D71" si="8">B60-C60</f>
        <v>-4</v>
      </c>
      <c r="E60" s="4">
        <f>E58+D60</f>
        <v>8087</v>
      </c>
    </row>
    <row r="61" spans="1:5" ht="15" customHeight="1" x14ac:dyDescent="0.2">
      <c r="A61" s="6" t="s">
        <v>9</v>
      </c>
      <c r="B61" s="7">
        <v>446</v>
      </c>
      <c r="C61" s="7">
        <v>406</v>
      </c>
      <c r="D61" s="5">
        <f t="shared" si="8"/>
        <v>40</v>
      </c>
      <c r="E61" s="5">
        <f t="shared" ref="E61:E71" si="9">E60+D61</f>
        <v>8127</v>
      </c>
    </row>
    <row r="62" spans="1:5" ht="15" customHeight="1" x14ac:dyDescent="0.2">
      <c r="A62" s="6" t="s">
        <v>10</v>
      </c>
      <c r="B62" s="7">
        <v>392</v>
      </c>
      <c r="C62" s="7">
        <v>386</v>
      </c>
      <c r="D62" s="5">
        <f t="shared" si="8"/>
        <v>6</v>
      </c>
      <c r="E62" s="5">
        <f t="shared" si="9"/>
        <v>8133</v>
      </c>
    </row>
    <row r="63" spans="1:5" ht="15" customHeight="1" x14ac:dyDescent="0.2">
      <c r="A63" s="6" t="s">
        <v>11</v>
      </c>
      <c r="B63" s="7">
        <v>734</v>
      </c>
      <c r="C63" s="7">
        <v>326</v>
      </c>
      <c r="D63" s="5">
        <f t="shared" si="8"/>
        <v>408</v>
      </c>
      <c r="E63" s="5">
        <f t="shared" si="9"/>
        <v>8541</v>
      </c>
    </row>
    <row r="64" spans="1:5" ht="15" customHeight="1" x14ac:dyDescent="0.2">
      <c r="A64" s="6" t="s">
        <v>12</v>
      </c>
      <c r="B64" s="7">
        <v>654</v>
      </c>
      <c r="C64" s="11">
        <v>384</v>
      </c>
      <c r="D64" s="5">
        <f t="shared" si="8"/>
        <v>270</v>
      </c>
      <c r="E64" s="5">
        <f t="shared" si="9"/>
        <v>8811</v>
      </c>
    </row>
    <row r="65" spans="1:5" ht="15" customHeight="1" x14ac:dyDescent="0.2">
      <c r="A65" s="6" t="s">
        <v>13</v>
      </c>
      <c r="B65" s="7">
        <v>652</v>
      </c>
      <c r="C65" s="11">
        <v>350</v>
      </c>
      <c r="D65" s="5">
        <f t="shared" si="8"/>
        <v>302</v>
      </c>
      <c r="E65" s="5">
        <f t="shared" si="9"/>
        <v>9113</v>
      </c>
    </row>
    <row r="66" spans="1:5" ht="15" customHeight="1" x14ac:dyDescent="0.2">
      <c r="A66" s="6" t="s">
        <v>14</v>
      </c>
      <c r="B66" s="7">
        <v>589</v>
      </c>
      <c r="C66" s="11">
        <v>443</v>
      </c>
      <c r="D66" s="5">
        <f t="shared" si="8"/>
        <v>146</v>
      </c>
      <c r="E66" s="5">
        <f t="shared" si="9"/>
        <v>9259</v>
      </c>
    </row>
    <row r="67" spans="1:5" ht="15" customHeight="1" x14ac:dyDescent="0.2">
      <c r="A67" s="6" t="s">
        <v>15</v>
      </c>
      <c r="B67" s="7">
        <v>493</v>
      </c>
      <c r="C67" s="11">
        <v>491</v>
      </c>
      <c r="D67" s="5">
        <f t="shared" si="8"/>
        <v>2</v>
      </c>
      <c r="E67" s="5">
        <f t="shared" si="9"/>
        <v>9261</v>
      </c>
    </row>
    <row r="68" spans="1:5" ht="15" customHeight="1" x14ac:dyDescent="0.2">
      <c r="A68" s="6" t="s">
        <v>16</v>
      </c>
      <c r="B68" s="7">
        <v>419</v>
      </c>
      <c r="C68" s="11">
        <v>451</v>
      </c>
      <c r="D68" s="5">
        <f t="shared" si="8"/>
        <v>-32</v>
      </c>
      <c r="E68" s="5">
        <f t="shared" si="9"/>
        <v>9229</v>
      </c>
    </row>
    <row r="69" spans="1:5" ht="17.25" customHeight="1" x14ac:dyDescent="0.2">
      <c r="A69" s="6" t="s">
        <v>17</v>
      </c>
      <c r="B69" s="7">
        <v>361</v>
      </c>
      <c r="C69" s="11">
        <v>558</v>
      </c>
      <c r="D69" s="5">
        <f t="shared" si="8"/>
        <v>-197</v>
      </c>
      <c r="E69" s="5">
        <f t="shared" si="9"/>
        <v>9032</v>
      </c>
    </row>
    <row r="70" spans="1:5" ht="15" customHeight="1" x14ac:dyDescent="0.2">
      <c r="A70" s="6" t="s">
        <v>18</v>
      </c>
      <c r="B70" s="7">
        <v>275</v>
      </c>
      <c r="C70" s="11">
        <v>702</v>
      </c>
      <c r="D70" s="5">
        <f t="shared" si="8"/>
        <v>-427</v>
      </c>
      <c r="E70" s="5">
        <f t="shared" si="9"/>
        <v>8605</v>
      </c>
    </row>
    <row r="71" spans="1:5" ht="15" customHeight="1" x14ac:dyDescent="0.2">
      <c r="A71" s="6" t="s">
        <v>26</v>
      </c>
      <c r="B71" s="7">
        <v>229</v>
      </c>
      <c r="C71" s="11">
        <v>580</v>
      </c>
      <c r="D71" s="5">
        <f t="shared" si="8"/>
        <v>-351</v>
      </c>
      <c r="E71" s="5">
        <f t="shared" si="9"/>
        <v>8254</v>
      </c>
    </row>
    <row r="72" spans="1:5" ht="15" customHeight="1" x14ac:dyDescent="0.2">
      <c r="A72" s="8" t="s">
        <v>36</v>
      </c>
      <c r="B72" s="9">
        <v>5600</v>
      </c>
      <c r="C72" s="9">
        <v>5437</v>
      </c>
      <c r="D72" s="10">
        <f>SUM(D60:D71)</f>
        <v>163</v>
      </c>
      <c r="E72" s="10">
        <f>E71</f>
        <v>8254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5.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30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1443</v>
      </c>
      <c r="C8" s="3">
        <v>1333</v>
      </c>
      <c r="D8" s="4">
        <f t="shared" ref="D8:D19" si="0">B8-C8</f>
        <v>110</v>
      </c>
      <c r="E8" s="5">
        <v>20402</v>
      </c>
    </row>
    <row r="9" spans="1:5" ht="15" customHeight="1" x14ac:dyDescent="0.2">
      <c r="A9" s="6" t="s">
        <v>9</v>
      </c>
      <c r="B9" s="7">
        <v>1683</v>
      </c>
      <c r="C9" s="7">
        <v>1088</v>
      </c>
      <c r="D9" s="5">
        <f t="shared" si="0"/>
        <v>595</v>
      </c>
      <c r="E9" s="5">
        <f t="shared" ref="E9:E19" si="1">E8+D9</f>
        <v>20997</v>
      </c>
    </row>
    <row r="10" spans="1:5" ht="15" customHeight="1" x14ac:dyDescent="0.2">
      <c r="A10" s="6" t="s">
        <v>10</v>
      </c>
      <c r="B10" s="7">
        <v>1375</v>
      </c>
      <c r="C10" s="7">
        <v>1493</v>
      </c>
      <c r="D10" s="5">
        <f t="shared" si="0"/>
        <v>-118</v>
      </c>
      <c r="E10" s="5">
        <f t="shared" si="1"/>
        <v>20879</v>
      </c>
    </row>
    <row r="11" spans="1:5" ht="15" customHeight="1" x14ac:dyDescent="0.2">
      <c r="A11" s="6" t="s">
        <v>11</v>
      </c>
      <c r="B11" s="7">
        <v>606</v>
      </c>
      <c r="C11" s="7">
        <v>2495</v>
      </c>
      <c r="D11" s="5">
        <f t="shared" si="0"/>
        <v>-1889</v>
      </c>
      <c r="E11" s="5">
        <f t="shared" si="1"/>
        <v>18990</v>
      </c>
    </row>
    <row r="12" spans="1:5" ht="15" customHeight="1" x14ac:dyDescent="0.2">
      <c r="A12" s="6" t="s">
        <v>12</v>
      </c>
      <c r="B12" s="7">
        <v>627</v>
      </c>
      <c r="C12" s="7">
        <v>1089</v>
      </c>
      <c r="D12" s="5">
        <f t="shared" si="0"/>
        <v>-462</v>
      </c>
      <c r="E12" s="5">
        <f t="shared" si="1"/>
        <v>18528</v>
      </c>
    </row>
    <row r="13" spans="1:5" ht="15" customHeight="1" x14ac:dyDescent="0.2">
      <c r="A13" s="6" t="s">
        <v>13</v>
      </c>
      <c r="B13" s="7">
        <v>1252</v>
      </c>
      <c r="C13" s="7">
        <v>930</v>
      </c>
      <c r="D13" s="5">
        <f t="shared" si="0"/>
        <v>322</v>
      </c>
      <c r="E13" s="5">
        <f t="shared" si="1"/>
        <v>18850</v>
      </c>
    </row>
    <row r="14" spans="1:5" ht="15" customHeight="1" x14ac:dyDescent="0.2">
      <c r="A14" s="6" t="s">
        <v>14</v>
      </c>
      <c r="B14" s="7">
        <v>1744</v>
      </c>
      <c r="C14" s="7">
        <v>1095</v>
      </c>
      <c r="D14" s="5">
        <f t="shared" si="0"/>
        <v>649</v>
      </c>
      <c r="E14" s="5">
        <f t="shared" si="1"/>
        <v>19499</v>
      </c>
    </row>
    <row r="15" spans="1:5" ht="15" customHeight="1" x14ac:dyDescent="0.2">
      <c r="A15" s="6" t="s">
        <v>15</v>
      </c>
      <c r="B15" s="7">
        <v>1640</v>
      </c>
      <c r="C15" s="7">
        <v>935</v>
      </c>
      <c r="D15" s="5">
        <f t="shared" si="0"/>
        <v>705</v>
      </c>
      <c r="E15" s="5">
        <f t="shared" si="1"/>
        <v>20204</v>
      </c>
    </row>
    <row r="16" spans="1:5" ht="15" customHeight="1" x14ac:dyDescent="0.2">
      <c r="A16" s="6" t="s">
        <v>16</v>
      </c>
      <c r="B16" s="7">
        <v>1312</v>
      </c>
      <c r="C16" s="7">
        <v>1136</v>
      </c>
      <c r="D16" s="5">
        <f t="shared" si="0"/>
        <v>176</v>
      </c>
      <c r="E16" s="5">
        <f t="shared" si="1"/>
        <v>20380</v>
      </c>
    </row>
    <row r="17" spans="1:5" ht="15" customHeight="1" x14ac:dyDescent="0.2">
      <c r="A17" s="6" t="s">
        <v>17</v>
      </c>
      <c r="B17" s="7">
        <v>1995</v>
      </c>
      <c r="C17" s="7">
        <v>1124</v>
      </c>
      <c r="D17" s="5">
        <f t="shared" si="0"/>
        <v>871</v>
      </c>
      <c r="E17" s="5">
        <f t="shared" si="1"/>
        <v>21251</v>
      </c>
    </row>
    <row r="18" spans="1:5" ht="15" customHeight="1" x14ac:dyDescent="0.2">
      <c r="A18" s="6" t="s">
        <v>18</v>
      </c>
      <c r="B18" s="7">
        <v>1407</v>
      </c>
      <c r="C18" s="7">
        <v>1434</v>
      </c>
      <c r="D18" s="5">
        <f t="shared" si="0"/>
        <v>-27</v>
      </c>
      <c r="E18" s="5">
        <f t="shared" si="1"/>
        <v>21224</v>
      </c>
    </row>
    <row r="19" spans="1:5" ht="15" customHeight="1" x14ac:dyDescent="0.2">
      <c r="A19" s="6" t="s">
        <v>19</v>
      </c>
      <c r="B19" s="7">
        <v>1114</v>
      </c>
      <c r="C19" s="7">
        <v>1506</v>
      </c>
      <c r="D19" s="5">
        <f t="shared" si="0"/>
        <v>-392</v>
      </c>
      <c r="E19" s="5">
        <f t="shared" si="1"/>
        <v>20832</v>
      </c>
    </row>
    <row r="20" spans="1:5" ht="15.75" customHeight="1" x14ac:dyDescent="0.2">
      <c r="A20" s="8" t="s">
        <v>20</v>
      </c>
      <c r="B20" s="9">
        <v>16198</v>
      </c>
      <c r="C20" s="9">
        <v>15658</v>
      </c>
      <c r="D20" s="9">
        <f>SUM(D8:D19)</f>
        <v>540</v>
      </c>
      <c r="E20" s="10">
        <f>E19</f>
        <v>20832</v>
      </c>
    </row>
    <row r="21" spans="1:5" ht="15" customHeight="1" x14ac:dyDescent="0.2">
      <c r="A21" s="2" t="s">
        <v>21</v>
      </c>
      <c r="B21" s="3">
        <v>1156</v>
      </c>
      <c r="C21" s="3">
        <v>1270</v>
      </c>
      <c r="D21" s="4">
        <f t="shared" ref="D21:D32" si="2">B21-C21</f>
        <v>-114</v>
      </c>
      <c r="E21" s="4">
        <f>E19+D21</f>
        <v>20718</v>
      </c>
    </row>
    <row r="22" spans="1:5" ht="15" customHeight="1" x14ac:dyDescent="0.2">
      <c r="A22" s="6" t="s">
        <v>9</v>
      </c>
      <c r="B22" s="7">
        <v>934</v>
      </c>
      <c r="C22" s="7">
        <v>1265</v>
      </c>
      <c r="D22" s="5">
        <f t="shared" si="2"/>
        <v>-331</v>
      </c>
      <c r="E22" s="5">
        <f t="shared" ref="E22:E32" si="3">E21+D22</f>
        <v>20387</v>
      </c>
    </row>
    <row r="23" spans="1:5" ht="15" customHeight="1" x14ac:dyDescent="0.2">
      <c r="A23" s="6" t="s">
        <v>10</v>
      </c>
      <c r="B23" s="7">
        <v>1805</v>
      </c>
      <c r="C23" s="7">
        <v>1040</v>
      </c>
      <c r="D23" s="5">
        <f t="shared" si="2"/>
        <v>765</v>
      </c>
      <c r="E23" s="5">
        <f t="shared" si="3"/>
        <v>21152</v>
      </c>
    </row>
    <row r="24" spans="1:5" ht="15" customHeight="1" x14ac:dyDescent="0.2">
      <c r="A24" s="6" t="s">
        <v>11</v>
      </c>
      <c r="B24" s="7">
        <v>1475</v>
      </c>
      <c r="C24" s="7">
        <v>1078</v>
      </c>
      <c r="D24" s="5">
        <f t="shared" si="2"/>
        <v>397</v>
      </c>
      <c r="E24" s="5">
        <f t="shared" si="3"/>
        <v>21549</v>
      </c>
    </row>
    <row r="25" spans="1:5" ht="15" customHeight="1" x14ac:dyDescent="0.2">
      <c r="A25" s="6" t="s">
        <v>12</v>
      </c>
      <c r="B25" s="7">
        <v>1461</v>
      </c>
      <c r="C25" s="7">
        <v>1213</v>
      </c>
      <c r="D25" s="5">
        <f t="shared" si="2"/>
        <v>248</v>
      </c>
      <c r="E25" s="5">
        <f t="shared" si="3"/>
        <v>21797</v>
      </c>
    </row>
    <row r="26" spans="1:5" ht="15" customHeight="1" x14ac:dyDescent="0.2">
      <c r="A26" s="6" t="s">
        <v>13</v>
      </c>
      <c r="B26" s="7">
        <v>1939</v>
      </c>
      <c r="C26" s="7">
        <v>923</v>
      </c>
      <c r="D26" s="5">
        <f t="shared" si="2"/>
        <v>1016</v>
      </c>
      <c r="E26" s="5">
        <f t="shared" si="3"/>
        <v>22813</v>
      </c>
    </row>
    <row r="27" spans="1:5" ht="15" customHeight="1" x14ac:dyDescent="0.2">
      <c r="A27" s="6" t="s">
        <v>14</v>
      </c>
      <c r="B27" s="7">
        <v>1978</v>
      </c>
      <c r="C27" s="7">
        <v>1382</v>
      </c>
      <c r="D27" s="5">
        <f t="shared" si="2"/>
        <v>596</v>
      </c>
      <c r="E27" s="5">
        <f t="shared" si="3"/>
        <v>23409</v>
      </c>
    </row>
    <row r="28" spans="1:5" ht="15" customHeight="1" x14ac:dyDescent="0.2">
      <c r="A28" s="6" t="s">
        <v>15</v>
      </c>
      <c r="B28" s="7">
        <v>2321</v>
      </c>
      <c r="C28" s="7">
        <v>1368</v>
      </c>
      <c r="D28" s="5">
        <f t="shared" si="2"/>
        <v>953</v>
      </c>
      <c r="E28" s="5">
        <f t="shared" si="3"/>
        <v>24362</v>
      </c>
    </row>
    <row r="29" spans="1:5" ht="15" customHeight="1" x14ac:dyDescent="0.2">
      <c r="A29" s="6" t="s">
        <v>16</v>
      </c>
      <c r="B29" s="7">
        <v>1926</v>
      </c>
      <c r="C29" s="7">
        <v>1590</v>
      </c>
      <c r="D29" s="5">
        <f t="shared" si="2"/>
        <v>336</v>
      </c>
      <c r="E29" s="5">
        <f t="shared" si="3"/>
        <v>24698</v>
      </c>
    </row>
    <row r="30" spans="1:5" ht="15" customHeight="1" x14ac:dyDescent="0.2">
      <c r="A30" s="6" t="s">
        <v>17</v>
      </c>
      <c r="B30" s="7">
        <v>1497</v>
      </c>
      <c r="C30" s="7">
        <v>1885</v>
      </c>
      <c r="D30" s="5">
        <f t="shared" si="2"/>
        <v>-388</v>
      </c>
      <c r="E30" s="5">
        <f t="shared" si="3"/>
        <v>24310</v>
      </c>
    </row>
    <row r="31" spans="1:5" ht="15" customHeight="1" x14ac:dyDescent="0.2">
      <c r="A31" s="6" t="s">
        <v>18</v>
      </c>
      <c r="B31" s="7">
        <v>1490</v>
      </c>
      <c r="C31" s="7">
        <v>1456</v>
      </c>
      <c r="D31" s="5">
        <f t="shared" si="2"/>
        <v>34</v>
      </c>
      <c r="E31" s="5">
        <f t="shared" si="3"/>
        <v>24344</v>
      </c>
    </row>
    <row r="32" spans="1:5" ht="15" customHeight="1" x14ac:dyDescent="0.2">
      <c r="A32" s="6" t="s">
        <v>19</v>
      </c>
      <c r="B32" s="7">
        <v>1093</v>
      </c>
      <c r="C32" s="7">
        <v>1538</v>
      </c>
      <c r="D32" s="5">
        <f t="shared" si="2"/>
        <v>-445</v>
      </c>
      <c r="E32" s="5">
        <f t="shared" si="3"/>
        <v>23899</v>
      </c>
    </row>
    <row r="33" spans="1:5" ht="15" customHeight="1" x14ac:dyDescent="0.2">
      <c r="A33" s="8" t="s">
        <v>22</v>
      </c>
      <c r="B33" s="9">
        <v>19075</v>
      </c>
      <c r="C33" s="9">
        <v>16008</v>
      </c>
      <c r="D33" s="10">
        <f>SUM(D21:D32)</f>
        <v>3067</v>
      </c>
      <c r="E33" s="10">
        <f>E32</f>
        <v>23899</v>
      </c>
    </row>
    <row r="34" spans="1:5" ht="15" customHeight="1" x14ac:dyDescent="0.2">
      <c r="A34" s="2" t="s">
        <v>23</v>
      </c>
      <c r="B34" s="3">
        <v>1737</v>
      </c>
      <c r="C34" s="3">
        <v>1512</v>
      </c>
      <c r="D34" s="4">
        <f t="shared" ref="D34:D45" si="4">B34-C34</f>
        <v>225</v>
      </c>
      <c r="E34" s="4">
        <f>E32+D34</f>
        <v>24124</v>
      </c>
    </row>
    <row r="35" spans="1:5" ht="15" customHeight="1" x14ac:dyDescent="0.2">
      <c r="A35" s="6" t="s">
        <v>9</v>
      </c>
      <c r="B35" s="20">
        <v>1670</v>
      </c>
      <c r="C35" s="20">
        <v>1274</v>
      </c>
      <c r="D35" s="5">
        <f t="shared" si="4"/>
        <v>396</v>
      </c>
      <c r="E35" s="5">
        <f t="shared" ref="E35:E45" si="5">E34+D35</f>
        <v>24520</v>
      </c>
    </row>
    <row r="36" spans="1:5" ht="15" customHeight="1" x14ac:dyDescent="0.2">
      <c r="A36" s="6" t="s">
        <v>10</v>
      </c>
      <c r="B36" s="20">
        <v>1402</v>
      </c>
      <c r="C36" s="20">
        <v>1290</v>
      </c>
      <c r="D36" s="5">
        <f t="shared" si="4"/>
        <v>112</v>
      </c>
      <c r="E36" s="5">
        <f t="shared" si="5"/>
        <v>24632</v>
      </c>
    </row>
    <row r="37" spans="1:5" ht="15" customHeight="1" x14ac:dyDescent="0.2">
      <c r="A37" s="6" t="s">
        <v>11</v>
      </c>
      <c r="B37" s="20">
        <v>1477</v>
      </c>
      <c r="C37" s="20">
        <v>1417</v>
      </c>
      <c r="D37" s="5">
        <f t="shared" si="4"/>
        <v>60</v>
      </c>
      <c r="E37" s="5">
        <f t="shared" si="5"/>
        <v>24692</v>
      </c>
    </row>
    <row r="38" spans="1:5" ht="15" customHeight="1" x14ac:dyDescent="0.2">
      <c r="A38" s="6" t="s">
        <v>12</v>
      </c>
      <c r="B38" s="20">
        <v>1903</v>
      </c>
      <c r="C38" s="20">
        <v>1355</v>
      </c>
      <c r="D38" s="5">
        <f t="shared" si="4"/>
        <v>548</v>
      </c>
      <c r="E38" s="5">
        <f t="shared" si="5"/>
        <v>25240</v>
      </c>
    </row>
    <row r="39" spans="1:5" ht="15" customHeight="1" x14ac:dyDescent="0.2">
      <c r="A39" s="6" t="s">
        <v>13</v>
      </c>
      <c r="B39" s="20">
        <v>2234</v>
      </c>
      <c r="C39" s="20">
        <v>1231</v>
      </c>
      <c r="D39" s="5">
        <f t="shared" si="4"/>
        <v>1003</v>
      </c>
      <c r="E39" s="5">
        <f t="shared" si="5"/>
        <v>26243</v>
      </c>
    </row>
    <row r="40" spans="1:5" ht="15" customHeight="1" x14ac:dyDescent="0.2">
      <c r="A40" s="6" t="s">
        <v>14</v>
      </c>
      <c r="B40" s="20">
        <v>1721</v>
      </c>
      <c r="C40" s="20">
        <v>1879</v>
      </c>
      <c r="D40" s="5">
        <f t="shared" si="4"/>
        <v>-158</v>
      </c>
      <c r="E40" s="5">
        <f t="shared" si="5"/>
        <v>26085</v>
      </c>
    </row>
    <row r="41" spans="1:5" ht="15" customHeight="1" x14ac:dyDescent="0.2">
      <c r="A41" s="6" t="s">
        <v>15</v>
      </c>
      <c r="B41" s="20">
        <v>1525</v>
      </c>
      <c r="C41" s="20">
        <v>1701</v>
      </c>
      <c r="D41" s="5">
        <f t="shared" si="4"/>
        <v>-176</v>
      </c>
      <c r="E41" s="5">
        <f t="shared" si="5"/>
        <v>25909</v>
      </c>
    </row>
    <row r="42" spans="1:5" ht="15" customHeight="1" x14ac:dyDescent="0.2">
      <c r="A42" s="6" t="s">
        <v>16</v>
      </c>
      <c r="B42" s="20">
        <v>1749</v>
      </c>
      <c r="C42" s="20">
        <v>1682</v>
      </c>
      <c r="D42" s="5">
        <f t="shared" si="4"/>
        <v>67</v>
      </c>
      <c r="E42" s="5">
        <f t="shared" si="5"/>
        <v>25976</v>
      </c>
    </row>
    <row r="43" spans="1:5" ht="15" customHeight="1" x14ac:dyDescent="0.2">
      <c r="A43" s="6" t="s">
        <v>17</v>
      </c>
      <c r="B43" s="20">
        <v>1562</v>
      </c>
      <c r="C43" s="20">
        <v>1406</v>
      </c>
      <c r="D43" s="5">
        <f t="shared" si="4"/>
        <v>156</v>
      </c>
      <c r="E43" s="5">
        <f t="shared" si="5"/>
        <v>26132</v>
      </c>
    </row>
    <row r="44" spans="1:5" ht="15" customHeight="1" x14ac:dyDescent="0.2">
      <c r="A44" s="6" t="s">
        <v>18</v>
      </c>
      <c r="B44" s="20">
        <v>1272</v>
      </c>
      <c r="C44" s="20">
        <v>1615</v>
      </c>
      <c r="D44" s="5">
        <f t="shared" si="4"/>
        <v>-343</v>
      </c>
      <c r="E44" s="5">
        <f t="shared" si="5"/>
        <v>25789</v>
      </c>
    </row>
    <row r="45" spans="1:5" ht="15" customHeight="1" x14ac:dyDescent="0.2">
      <c r="A45" s="6" t="s">
        <v>19</v>
      </c>
      <c r="B45" s="20">
        <v>1073</v>
      </c>
      <c r="C45" s="20">
        <v>1967</v>
      </c>
      <c r="D45" s="5">
        <f t="shared" si="4"/>
        <v>-894</v>
      </c>
      <c r="E45" s="5">
        <f t="shared" si="5"/>
        <v>24895</v>
      </c>
    </row>
    <row r="46" spans="1:5" ht="15" customHeight="1" x14ac:dyDescent="0.2">
      <c r="A46" s="8" t="s">
        <v>24</v>
      </c>
      <c r="B46" s="21">
        <v>19325</v>
      </c>
      <c r="C46" s="21">
        <v>18329</v>
      </c>
      <c r="D46" s="10">
        <f>SUM(D34:D45)</f>
        <v>996</v>
      </c>
      <c r="E46" s="10">
        <f>E45</f>
        <v>24895</v>
      </c>
    </row>
    <row r="47" spans="1:5" ht="15" customHeight="1" x14ac:dyDescent="0.2">
      <c r="A47" s="2" t="s">
        <v>25</v>
      </c>
      <c r="B47" s="22">
        <v>1579</v>
      </c>
      <c r="C47" s="22">
        <v>1945</v>
      </c>
      <c r="D47" s="4">
        <f t="shared" ref="D47:D58" si="6">B47-C47</f>
        <v>-366</v>
      </c>
      <c r="E47" s="4">
        <f>E45+D47</f>
        <v>24529</v>
      </c>
    </row>
    <row r="48" spans="1:5" ht="15" customHeight="1" x14ac:dyDescent="0.2">
      <c r="A48" s="6" t="s">
        <v>9</v>
      </c>
      <c r="B48" s="20">
        <v>1410</v>
      </c>
      <c r="C48" s="20">
        <v>1364</v>
      </c>
      <c r="D48" s="5">
        <f t="shared" si="6"/>
        <v>46</v>
      </c>
      <c r="E48" s="5">
        <f t="shared" ref="E48:E58" si="7">E47+D48</f>
        <v>24575</v>
      </c>
    </row>
    <row r="49" spans="1:5" ht="15" customHeight="1" x14ac:dyDescent="0.2">
      <c r="A49" s="6" t="s">
        <v>10</v>
      </c>
      <c r="B49" s="20">
        <v>1490</v>
      </c>
      <c r="C49" s="20">
        <v>1347</v>
      </c>
      <c r="D49" s="5">
        <f t="shared" si="6"/>
        <v>143</v>
      </c>
      <c r="E49" s="5">
        <f t="shared" si="7"/>
        <v>24718</v>
      </c>
    </row>
    <row r="50" spans="1:5" ht="15" customHeight="1" x14ac:dyDescent="0.2">
      <c r="A50" s="6" t="s">
        <v>11</v>
      </c>
      <c r="B50" s="20">
        <v>1397</v>
      </c>
      <c r="C50" s="20">
        <v>1536</v>
      </c>
      <c r="D50" s="5">
        <f t="shared" si="6"/>
        <v>-139</v>
      </c>
      <c r="E50" s="5">
        <f t="shared" si="7"/>
        <v>24579</v>
      </c>
    </row>
    <row r="51" spans="1:5" ht="15" customHeight="1" x14ac:dyDescent="0.2">
      <c r="A51" s="6" t="s">
        <v>12</v>
      </c>
      <c r="B51" s="20">
        <v>1966</v>
      </c>
      <c r="C51" s="20">
        <v>1374</v>
      </c>
      <c r="D51" s="5">
        <f t="shared" si="6"/>
        <v>592</v>
      </c>
      <c r="E51" s="5">
        <f t="shared" si="7"/>
        <v>25171</v>
      </c>
    </row>
    <row r="52" spans="1:5" ht="15" customHeight="1" x14ac:dyDescent="0.2">
      <c r="A52" s="6" t="s">
        <v>13</v>
      </c>
      <c r="B52" s="20">
        <v>2381</v>
      </c>
      <c r="C52" s="20">
        <v>1404</v>
      </c>
      <c r="D52" s="5">
        <f t="shared" si="6"/>
        <v>977</v>
      </c>
      <c r="E52" s="5">
        <f t="shared" si="7"/>
        <v>26148</v>
      </c>
    </row>
    <row r="53" spans="1:5" ht="15" customHeight="1" x14ac:dyDescent="0.2">
      <c r="A53" s="6" t="s">
        <v>14</v>
      </c>
      <c r="B53" s="20">
        <v>2331</v>
      </c>
      <c r="C53" s="20">
        <v>1609</v>
      </c>
      <c r="D53" s="5">
        <f t="shared" si="6"/>
        <v>722</v>
      </c>
      <c r="E53" s="5">
        <f t="shared" si="7"/>
        <v>26870</v>
      </c>
    </row>
    <row r="54" spans="1:5" ht="15" customHeight="1" x14ac:dyDescent="0.2">
      <c r="A54" s="6" t="s">
        <v>15</v>
      </c>
      <c r="B54" s="20">
        <v>2214</v>
      </c>
      <c r="C54" s="20">
        <v>1937</v>
      </c>
      <c r="D54" s="5">
        <f t="shared" si="6"/>
        <v>277</v>
      </c>
      <c r="E54" s="5">
        <f t="shared" si="7"/>
        <v>27147</v>
      </c>
    </row>
    <row r="55" spans="1:5" ht="15" customHeight="1" x14ac:dyDescent="0.2">
      <c r="A55" s="6" t="s">
        <v>16</v>
      </c>
      <c r="B55" s="20">
        <v>2025</v>
      </c>
      <c r="C55" s="20">
        <v>1336</v>
      </c>
      <c r="D55" s="5">
        <f t="shared" si="6"/>
        <v>689</v>
      </c>
      <c r="E55" s="5">
        <f t="shared" si="7"/>
        <v>27836</v>
      </c>
    </row>
    <row r="56" spans="1:5" ht="15" customHeight="1" x14ac:dyDescent="0.2">
      <c r="A56" s="6" t="s">
        <v>17</v>
      </c>
      <c r="B56" s="20">
        <v>2046</v>
      </c>
      <c r="C56" s="20">
        <v>1417</v>
      </c>
      <c r="D56" s="5">
        <f t="shared" si="6"/>
        <v>629</v>
      </c>
      <c r="E56" s="5">
        <f t="shared" si="7"/>
        <v>28465</v>
      </c>
    </row>
    <row r="57" spans="1:5" ht="15" customHeight="1" x14ac:dyDescent="0.2">
      <c r="A57" s="6" t="s">
        <v>18</v>
      </c>
      <c r="B57" s="20">
        <v>1594</v>
      </c>
      <c r="C57" s="20">
        <v>1809</v>
      </c>
      <c r="D57" s="5">
        <f t="shared" si="6"/>
        <v>-215</v>
      </c>
      <c r="E57" s="5">
        <f t="shared" si="7"/>
        <v>28250</v>
      </c>
    </row>
    <row r="58" spans="1:5" ht="15" customHeight="1" x14ac:dyDescent="0.2">
      <c r="A58" s="6" t="s">
        <v>19</v>
      </c>
      <c r="B58" s="20">
        <v>1103</v>
      </c>
      <c r="C58" s="20">
        <v>1978</v>
      </c>
      <c r="D58" s="5">
        <f t="shared" si="6"/>
        <v>-875</v>
      </c>
      <c r="E58" s="5">
        <f t="shared" si="7"/>
        <v>27375</v>
      </c>
    </row>
    <row r="59" spans="1:5" ht="15" customHeight="1" x14ac:dyDescent="0.2">
      <c r="A59" s="8" t="s">
        <v>35</v>
      </c>
      <c r="B59" s="9">
        <v>21536</v>
      </c>
      <c r="C59" s="9">
        <v>19056</v>
      </c>
      <c r="D59" s="10">
        <f>SUM(D47:D58)</f>
        <v>2480</v>
      </c>
      <c r="E59" s="10">
        <f>E58</f>
        <v>27375</v>
      </c>
    </row>
    <row r="60" spans="1:5" ht="15" customHeight="1" x14ac:dyDescent="0.2">
      <c r="A60" s="2" t="s">
        <v>37</v>
      </c>
      <c r="B60" s="22">
        <v>1523</v>
      </c>
      <c r="C60" s="22">
        <v>1806</v>
      </c>
      <c r="D60" s="4">
        <f t="shared" ref="D60:D71" si="8">B60-C60</f>
        <v>-283</v>
      </c>
      <c r="E60" s="4">
        <f>E58+D60</f>
        <v>27092</v>
      </c>
    </row>
    <row r="61" spans="1:5" ht="15" customHeight="1" x14ac:dyDescent="0.2">
      <c r="A61" s="6" t="s">
        <v>9</v>
      </c>
      <c r="B61" s="20">
        <v>1715</v>
      </c>
      <c r="C61" s="20">
        <v>1320</v>
      </c>
      <c r="D61" s="5">
        <f t="shared" si="8"/>
        <v>395</v>
      </c>
      <c r="E61" s="5">
        <f t="shared" ref="E61:E71" si="9">E60+D61</f>
        <v>27487</v>
      </c>
    </row>
    <row r="62" spans="1:5" ht="15" customHeight="1" x14ac:dyDescent="0.2">
      <c r="A62" s="6" t="s">
        <v>10</v>
      </c>
      <c r="B62" s="20">
        <v>1904</v>
      </c>
      <c r="C62" s="20">
        <v>1527</v>
      </c>
      <c r="D62" s="5">
        <f t="shared" si="8"/>
        <v>377</v>
      </c>
      <c r="E62" s="5">
        <f t="shared" si="9"/>
        <v>27864</v>
      </c>
    </row>
    <row r="63" spans="1:5" ht="15" customHeight="1" x14ac:dyDescent="0.2">
      <c r="A63" s="6" t="s">
        <v>11</v>
      </c>
      <c r="B63" s="20">
        <v>1981</v>
      </c>
      <c r="C63" s="20">
        <v>1506</v>
      </c>
      <c r="D63" s="5">
        <f t="shared" si="8"/>
        <v>475</v>
      </c>
      <c r="E63" s="5">
        <f t="shared" si="9"/>
        <v>28339</v>
      </c>
    </row>
    <row r="64" spans="1:5" ht="15" customHeight="1" x14ac:dyDescent="0.2">
      <c r="A64" s="6" t="s">
        <v>12</v>
      </c>
      <c r="B64" s="20">
        <v>2234</v>
      </c>
      <c r="C64" s="20">
        <v>1645</v>
      </c>
      <c r="D64" s="5">
        <f t="shared" si="8"/>
        <v>589</v>
      </c>
      <c r="E64" s="5">
        <f t="shared" si="9"/>
        <v>28928</v>
      </c>
    </row>
    <row r="65" spans="1:5" ht="15" customHeight="1" x14ac:dyDescent="0.2">
      <c r="A65" s="6" t="s">
        <v>13</v>
      </c>
      <c r="B65" s="20">
        <v>2284</v>
      </c>
      <c r="C65" s="20">
        <v>1527</v>
      </c>
      <c r="D65" s="5">
        <f t="shared" si="8"/>
        <v>757</v>
      </c>
      <c r="E65" s="5">
        <f t="shared" si="9"/>
        <v>29685</v>
      </c>
    </row>
    <row r="66" spans="1:5" ht="15" customHeight="1" x14ac:dyDescent="0.2">
      <c r="A66" s="6" t="s">
        <v>14</v>
      </c>
      <c r="B66" s="20">
        <v>2470</v>
      </c>
      <c r="C66" s="20">
        <v>1831</v>
      </c>
      <c r="D66" s="5">
        <f t="shared" si="8"/>
        <v>639</v>
      </c>
      <c r="E66" s="5">
        <f t="shared" si="9"/>
        <v>30324</v>
      </c>
    </row>
    <row r="67" spans="1:5" ht="15" customHeight="1" x14ac:dyDescent="0.2">
      <c r="A67" s="6" t="s">
        <v>15</v>
      </c>
      <c r="B67" s="20">
        <v>2193</v>
      </c>
      <c r="C67" s="20">
        <v>1942</v>
      </c>
      <c r="D67" s="5">
        <f t="shared" si="8"/>
        <v>251</v>
      </c>
      <c r="E67" s="5">
        <f t="shared" si="9"/>
        <v>30575</v>
      </c>
    </row>
    <row r="68" spans="1:5" ht="15" customHeight="1" x14ac:dyDescent="0.2">
      <c r="A68" s="6" t="s">
        <v>16</v>
      </c>
      <c r="B68" s="20">
        <v>1768</v>
      </c>
      <c r="C68" s="20">
        <v>1871</v>
      </c>
      <c r="D68" s="5">
        <f t="shared" si="8"/>
        <v>-103</v>
      </c>
      <c r="E68" s="5">
        <f t="shared" si="9"/>
        <v>30472</v>
      </c>
    </row>
    <row r="69" spans="1:5" ht="15" customHeight="1" x14ac:dyDescent="0.2">
      <c r="A69" s="6" t="s">
        <v>17</v>
      </c>
      <c r="B69" s="20">
        <v>1666</v>
      </c>
      <c r="C69" s="20">
        <v>1952</v>
      </c>
      <c r="D69" s="5">
        <f t="shared" si="8"/>
        <v>-286</v>
      </c>
      <c r="E69" s="5">
        <f t="shared" si="9"/>
        <v>30186</v>
      </c>
    </row>
    <row r="70" spans="1:5" ht="15" customHeight="1" x14ac:dyDescent="0.2">
      <c r="A70" s="6" t="s">
        <v>18</v>
      </c>
      <c r="B70" s="20">
        <v>1641</v>
      </c>
      <c r="C70" s="20">
        <v>1826</v>
      </c>
      <c r="D70" s="5">
        <f t="shared" si="8"/>
        <v>-185</v>
      </c>
      <c r="E70" s="5">
        <f t="shared" si="9"/>
        <v>30001</v>
      </c>
    </row>
    <row r="71" spans="1:5" ht="15" customHeight="1" x14ac:dyDescent="0.2">
      <c r="A71" s="6" t="s">
        <v>26</v>
      </c>
      <c r="B71" s="20">
        <v>1282</v>
      </c>
      <c r="C71" s="20">
        <v>2153</v>
      </c>
      <c r="D71" s="5">
        <f t="shared" si="8"/>
        <v>-871</v>
      </c>
      <c r="E71" s="5">
        <f t="shared" si="9"/>
        <v>29130</v>
      </c>
    </row>
    <row r="72" spans="1:5" ht="15" customHeight="1" x14ac:dyDescent="0.2">
      <c r="A72" s="8" t="s">
        <v>36</v>
      </c>
      <c r="B72" s="9">
        <v>22661</v>
      </c>
      <c r="C72" s="9">
        <v>20906</v>
      </c>
      <c r="D72" s="10">
        <f>SUM(D60:D71)</f>
        <v>1755</v>
      </c>
      <c r="E72" s="10">
        <f>E71</f>
        <v>29130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7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8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31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543</v>
      </c>
      <c r="C8" s="3">
        <v>231</v>
      </c>
      <c r="D8" s="4">
        <f t="shared" ref="D8:D19" si="0">B8-C8</f>
        <v>312</v>
      </c>
      <c r="E8" s="5">
        <v>5354</v>
      </c>
    </row>
    <row r="9" spans="1:5" ht="15" customHeight="1" x14ac:dyDescent="0.2">
      <c r="A9" s="6" t="s">
        <v>9</v>
      </c>
      <c r="B9" s="7">
        <v>747</v>
      </c>
      <c r="C9" s="7">
        <v>189</v>
      </c>
      <c r="D9" s="5">
        <f t="shared" si="0"/>
        <v>558</v>
      </c>
      <c r="E9" s="5">
        <f t="shared" ref="E9:E19" si="1">E8+D9</f>
        <v>5912</v>
      </c>
    </row>
    <row r="10" spans="1:5" ht="15" customHeight="1" x14ac:dyDescent="0.2">
      <c r="A10" s="6" t="s">
        <v>10</v>
      </c>
      <c r="B10" s="7">
        <v>377</v>
      </c>
      <c r="C10" s="7">
        <v>226</v>
      </c>
      <c r="D10" s="5">
        <f t="shared" si="0"/>
        <v>151</v>
      </c>
      <c r="E10" s="5">
        <f t="shared" si="1"/>
        <v>6063</v>
      </c>
    </row>
    <row r="11" spans="1:5" ht="15" customHeight="1" x14ac:dyDescent="0.2">
      <c r="A11" s="6" t="s">
        <v>11</v>
      </c>
      <c r="B11" s="7">
        <v>230</v>
      </c>
      <c r="C11" s="7">
        <v>480</v>
      </c>
      <c r="D11" s="5">
        <f t="shared" si="0"/>
        <v>-250</v>
      </c>
      <c r="E11" s="5">
        <f t="shared" si="1"/>
        <v>5813</v>
      </c>
    </row>
    <row r="12" spans="1:5" ht="15" customHeight="1" x14ac:dyDescent="0.2">
      <c r="A12" s="6" t="s">
        <v>12</v>
      </c>
      <c r="B12" s="7">
        <v>118</v>
      </c>
      <c r="C12" s="7">
        <v>328</v>
      </c>
      <c r="D12" s="5">
        <f t="shared" si="0"/>
        <v>-210</v>
      </c>
      <c r="E12" s="5">
        <f t="shared" si="1"/>
        <v>5603</v>
      </c>
    </row>
    <row r="13" spans="1:5" ht="15" customHeight="1" x14ac:dyDescent="0.2">
      <c r="A13" s="6" t="s">
        <v>13</v>
      </c>
      <c r="B13" s="7">
        <v>103</v>
      </c>
      <c r="C13" s="7">
        <v>407</v>
      </c>
      <c r="D13" s="5">
        <f t="shared" si="0"/>
        <v>-304</v>
      </c>
      <c r="E13" s="5">
        <f t="shared" si="1"/>
        <v>5299</v>
      </c>
    </row>
    <row r="14" spans="1:5" ht="15" customHeight="1" x14ac:dyDescent="0.2">
      <c r="A14" s="6" t="s">
        <v>14</v>
      </c>
      <c r="B14" s="7">
        <v>175</v>
      </c>
      <c r="C14" s="7">
        <v>208</v>
      </c>
      <c r="D14" s="5">
        <f t="shared" si="0"/>
        <v>-33</v>
      </c>
      <c r="E14" s="5">
        <f t="shared" si="1"/>
        <v>5266</v>
      </c>
    </row>
    <row r="15" spans="1:5" ht="15" customHeight="1" x14ac:dyDescent="0.2">
      <c r="A15" s="6" t="s">
        <v>15</v>
      </c>
      <c r="B15" s="7">
        <v>482</v>
      </c>
      <c r="C15" s="7">
        <v>259</v>
      </c>
      <c r="D15" s="5">
        <f t="shared" si="0"/>
        <v>223</v>
      </c>
      <c r="E15" s="5">
        <f t="shared" si="1"/>
        <v>5489</v>
      </c>
    </row>
    <row r="16" spans="1:5" ht="15" customHeight="1" x14ac:dyDescent="0.2">
      <c r="A16" s="6" t="s">
        <v>16</v>
      </c>
      <c r="B16" s="7">
        <v>633</v>
      </c>
      <c r="C16" s="7">
        <v>196</v>
      </c>
      <c r="D16" s="5">
        <f t="shared" si="0"/>
        <v>437</v>
      </c>
      <c r="E16" s="5">
        <f t="shared" si="1"/>
        <v>5926</v>
      </c>
    </row>
    <row r="17" spans="1:5" ht="15" customHeight="1" x14ac:dyDescent="0.2">
      <c r="A17" s="6" t="s">
        <v>17</v>
      </c>
      <c r="B17" s="7">
        <v>595</v>
      </c>
      <c r="C17" s="7">
        <v>297</v>
      </c>
      <c r="D17" s="5">
        <f t="shared" si="0"/>
        <v>298</v>
      </c>
      <c r="E17" s="5">
        <f t="shared" si="1"/>
        <v>6224</v>
      </c>
    </row>
    <row r="18" spans="1:5" ht="15" customHeight="1" x14ac:dyDescent="0.2">
      <c r="A18" s="6" t="s">
        <v>18</v>
      </c>
      <c r="B18" s="7">
        <v>548</v>
      </c>
      <c r="C18" s="7">
        <v>350</v>
      </c>
      <c r="D18" s="5">
        <f t="shared" si="0"/>
        <v>198</v>
      </c>
      <c r="E18" s="5">
        <f t="shared" si="1"/>
        <v>6422</v>
      </c>
    </row>
    <row r="19" spans="1:5" ht="15" customHeight="1" x14ac:dyDescent="0.2">
      <c r="A19" s="6" t="s">
        <v>19</v>
      </c>
      <c r="B19" s="7">
        <v>645</v>
      </c>
      <c r="C19" s="7">
        <v>288</v>
      </c>
      <c r="D19" s="5">
        <f t="shared" si="0"/>
        <v>357</v>
      </c>
      <c r="E19" s="5">
        <f t="shared" si="1"/>
        <v>6779</v>
      </c>
    </row>
    <row r="20" spans="1:5" ht="15" customHeight="1" x14ac:dyDescent="0.2">
      <c r="A20" s="8" t="s">
        <v>20</v>
      </c>
      <c r="B20" s="9">
        <v>5196</v>
      </c>
      <c r="C20" s="9">
        <v>3459</v>
      </c>
      <c r="D20" s="9">
        <f>SUM(D8:D19)</f>
        <v>1737</v>
      </c>
      <c r="E20" s="10">
        <f>E19</f>
        <v>6779</v>
      </c>
    </row>
    <row r="21" spans="1:5" ht="15" customHeight="1" x14ac:dyDescent="0.2">
      <c r="A21" s="2" t="s">
        <v>21</v>
      </c>
      <c r="B21" s="3">
        <v>586</v>
      </c>
      <c r="C21" s="3">
        <v>427</v>
      </c>
      <c r="D21" s="4">
        <f t="shared" ref="D21:D32" si="2">B21-C21</f>
        <v>159</v>
      </c>
      <c r="E21" s="4">
        <f>E19+D21</f>
        <v>6938</v>
      </c>
    </row>
    <row r="22" spans="1:5" ht="15" customHeight="1" x14ac:dyDescent="0.2">
      <c r="A22" s="6" t="s">
        <v>9</v>
      </c>
      <c r="B22" s="7">
        <v>505</v>
      </c>
      <c r="C22" s="7">
        <v>421</v>
      </c>
      <c r="D22" s="5">
        <f t="shared" si="2"/>
        <v>84</v>
      </c>
      <c r="E22" s="5">
        <f t="shared" ref="E22:E32" si="3">E21+D22</f>
        <v>7022</v>
      </c>
    </row>
    <row r="23" spans="1:5" ht="15" customHeight="1" x14ac:dyDescent="0.2">
      <c r="A23" s="6" t="s">
        <v>10</v>
      </c>
      <c r="B23" s="7">
        <v>385</v>
      </c>
      <c r="C23" s="7">
        <v>402</v>
      </c>
      <c r="D23" s="5">
        <f t="shared" si="2"/>
        <v>-17</v>
      </c>
      <c r="E23" s="5">
        <f t="shared" si="3"/>
        <v>7005</v>
      </c>
    </row>
    <row r="24" spans="1:5" ht="15" customHeight="1" x14ac:dyDescent="0.2">
      <c r="A24" s="6" t="s">
        <v>11</v>
      </c>
      <c r="B24" s="7">
        <v>281</v>
      </c>
      <c r="C24" s="7">
        <v>491</v>
      </c>
      <c r="D24" s="5">
        <f t="shared" si="2"/>
        <v>-210</v>
      </c>
      <c r="E24" s="5">
        <f t="shared" si="3"/>
        <v>6795</v>
      </c>
    </row>
    <row r="25" spans="1:5" ht="15" customHeight="1" x14ac:dyDescent="0.2">
      <c r="A25" s="6" t="s">
        <v>12</v>
      </c>
      <c r="B25" s="7">
        <v>426</v>
      </c>
      <c r="C25" s="11">
        <v>420</v>
      </c>
      <c r="D25" s="5">
        <f t="shared" si="2"/>
        <v>6</v>
      </c>
      <c r="E25" s="5">
        <f t="shared" si="3"/>
        <v>6801</v>
      </c>
    </row>
    <row r="26" spans="1:5" ht="15" customHeight="1" x14ac:dyDescent="0.2">
      <c r="A26" s="6" t="s">
        <v>13</v>
      </c>
      <c r="B26" s="7">
        <v>414</v>
      </c>
      <c r="C26" s="11">
        <v>378</v>
      </c>
      <c r="D26" s="5">
        <f t="shared" si="2"/>
        <v>36</v>
      </c>
      <c r="E26" s="5">
        <f t="shared" si="3"/>
        <v>6837</v>
      </c>
    </row>
    <row r="27" spans="1:5" ht="15" customHeight="1" x14ac:dyDescent="0.2">
      <c r="A27" s="6" t="s">
        <v>14</v>
      </c>
      <c r="B27" s="7">
        <v>423</v>
      </c>
      <c r="C27" s="11">
        <v>527</v>
      </c>
      <c r="D27" s="5">
        <f t="shared" si="2"/>
        <v>-104</v>
      </c>
      <c r="E27" s="5">
        <f t="shared" si="3"/>
        <v>6733</v>
      </c>
    </row>
    <row r="28" spans="1:5" ht="15" customHeight="1" x14ac:dyDescent="0.2">
      <c r="A28" s="6" t="s">
        <v>15</v>
      </c>
      <c r="B28" s="7">
        <v>659</v>
      </c>
      <c r="C28" s="11">
        <v>747</v>
      </c>
      <c r="D28" s="5">
        <f t="shared" si="2"/>
        <v>-88</v>
      </c>
      <c r="E28" s="5">
        <f t="shared" si="3"/>
        <v>6645</v>
      </c>
    </row>
    <row r="29" spans="1:5" ht="15" customHeight="1" x14ac:dyDescent="0.2">
      <c r="A29" s="6" t="s">
        <v>16</v>
      </c>
      <c r="B29" s="7">
        <v>499</v>
      </c>
      <c r="C29" s="11">
        <v>582</v>
      </c>
      <c r="D29" s="5">
        <f t="shared" si="2"/>
        <v>-83</v>
      </c>
      <c r="E29" s="5">
        <f t="shared" si="3"/>
        <v>6562</v>
      </c>
    </row>
    <row r="30" spans="1:5" ht="15" customHeight="1" x14ac:dyDescent="0.2">
      <c r="A30" s="6" t="s">
        <v>17</v>
      </c>
      <c r="B30" s="7">
        <v>454</v>
      </c>
      <c r="C30" s="11">
        <v>479</v>
      </c>
      <c r="D30" s="5">
        <f t="shared" si="2"/>
        <v>-25</v>
      </c>
      <c r="E30" s="5">
        <f t="shared" si="3"/>
        <v>6537</v>
      </c>
    </row>
    <row r="31" spans="1:5" ht="15" customHeight="1" x14ac:dyDescent="0.2">
      <c r="A31" s="6" t="s">
        <v>18</v>
      </c>
      <c r="B31" s="7">
        <v>342</v>
      </c>
      <c r="C31" s="11">
        <v>615</v>
      </c>
      <c r="D31" s="5">
        <f t="shared" si="2"/>
        <v>-273</v>
      </c>
      <c r="E31" s="5">
        <f t="shared" si="3"/>
        <v>6264</v>
      </c>
    </row>
    <row r="32" spans="1:5" ht="15" customHeight="1" x14ac:dyDescent="0.2">
      <c r="A32" s="6" t="s">
        <v>19</v>
      </c>
      <c r="B32" s="7">
        <v>427</v>
      </c>
      <c r="C32" s="11">
        <v>494</v>
      </c>
      <c r="D32" s="5">
        <f t="shared" si="2"/>
        <v>-67</v>
      </c>
      <c r="E32" s="5">
        <f t="shared" si="3"/>
        <v>6197</v>
      </c>
    </row>
    <row r="33" spans="1:5" ht="15" customHeight="1" x14ac:dyDescent="0.2">
      <c r="A33" s="8" t="s">
        <v>22</v>
      </c>
      <c r="B33" s="9">
        <v>5401</v>
      </c>
      <c r="C33" s="9">
        <v>5983</v>
      </c>
      <c r="D33" s="10">
        <f>SUM(D21:D32)</f>
        <v>-582</v>
      </c>
      <c r="E33" s="10">
        <f>E32</f>
        <v>6197</v>
      </c>
    </row>
    <row r="34" spans="1:5" ht="15" customHeight="1" x14ac:dyDescent="0.2">
      <c r="A34" s="2" t="s">
        <v>23</v>
      </c>
      <c r="B34" s="3">
        <v>447</v>
      </c>
      <c r="C34" s="3">
        <v>422</v>
      </c>
      <c r="D34" s="4">
        <f t="shared" ref="D34:D45" si="4">B34-C34</f>
        <v>25</v>
      </c>
      <c r="E34" s="4">
        <f>E32+D34</f>
        <v>6222</v>
      </c>
    </row>
    <row r="35" spans="1:5" ht="15" customHeight="1" x14ac:dyDescent="0.2">
      <c r="A35" s="6" t="s">
        <v>9</v>
      </c>
      <c r="B35" s="7">
        <v>451</v>
      </c>
      <c r="C35" s="7">
        <v>382</v>
      </c>
      <c r="D35" s="5">
        <f t="shared" si="4"/>
        <v>69</v>
      </c>
      <c r="E35" s="5">
        <f t="shared" ref="E35:E45" si="5">E34+D35</f>
        <v>6291</v>
      </c>
    </row>
    <row r="36" spans="1:5" ht="15" customHeight="1" x14ac:dyDescent="0.2">
      <c r="A36" s="6" t="s">
        <v>10</v>
      </c>
      <c r="B36" s="7">
        <v>317</v>
      </c>
      <c r="C36" s="7">
        <v>523</v>
      </c>
      <c r="D36" s="5">
        <f t="shared" si="4"/>
        <v>-206</v>
      </c>
      <c r="E36" s="5">
        <f t="shared" si="5"/>
        <v>6085</v>
      </c>
    </row>
    <row r="37" spans="1:5" ht="15" customHeight="1" x14ac:dyDescent="0.2">
      <c r="A37" s="6" t="s">
        <v>11</v>
      </c>
      <c r="B37" s="7">
        <v>260</v>
      </c>
      <c r="C37" s="7">
        <v>413</v>
      </c>
      <c r="D37" s="5">
        <f t="shared" si="4"/>
        <v>-153</v>
      </c>
      <c r="E37" s="5">
        <f t="shared" si="5"/>
        <v>5932</v>
      </c>
    </row>
    <row r="38" spans="1:5" ht="15" customHeight="1" x14ac:dyDescent="0.2">
      <c r="A38" s="6" t="s">
        <v>12</v>
      </c>
      <c r="B38" s="7">
        <v>379</v>
      </c>
      <c r="C38" s="11">
        <v>428</v>
      </c>
      <c r="D38" s="5">
        <f t="shared" si="4"/>
        <v>-49</v>
      </c>
      <c r="E38" s="5">
        <f t="shared" si="5"/>
        <v>5883</v>
      </c>
    </row>
    <row r="39" spans="1:5" ht="15" customHeight="1" x14ac:dyDescent="0.2">
      <c r="A39" s="6" t="s">
        <v>13</v>
      </c>
      <c r="B39" s="7">
        <v>322</v>
      </c>
      <c r="C39" s="11">
        <v>469</v>
      </c>
      <c r="D39" s="5">
        <f t="shared" si="4"/>
        <v>-147</v>
      </c>
      <c r="E39" s="5">
        <f t="shared" si="5"/>
        <v>5736</v>
      </c>
    </row>
    <row r="40" spans="1:5" ht="15" customHeight="1" x14ac:dyDescent="0.2">
      <c r="A40" s="6" t="s">
        <v>14</v>
      </c>
      <c r="B40" s="7">
        <v>362</v>
      </c>
      <c r="C40" s="11">
        <v>348</v>
      </c>
      <c r="D40" s="5">
        <f t="shared" si="4"/>
        <v>14</v>
      </c>
      <c r="E40" s="5">
        <f t="shared" si="5"/>
        <v>5750</v>
      </c>
    </row>
    <row r="41" spans="1:5" ht="15" customHeight="1" x14ac:dyDescent="0.2">
      <c r="A41" s="6" t="s">
        <v>15</v>
      </c>
      <c r="B41" s="7">
        <v>469</v>
      </c>
      <c r="C41" s="11">
        <v>279</v>
      </c>
      <c r="D41" s="5">
        <f t="shared" si="4"/>
        <v>190</v>
      </c>
      <c r="E41" s="5">
        <f t="shared" si="5"/>
        <v>5940</v>
      </c>
    </row>
    <row r="42" spans="1:5" ht="15" customHeight="1" x14ac:dyDescent="0.2">
      <c r="A42" s="6" t="s">
        <v>16</v>
      </c>
      <c r="B42" s="17">
        <v>377</v>
      </c>
      <c r="C42" s="11">
        <v>311</v>
      </c>
      <c r="D42" s="5">
        <f t="shared" si="4"/>
        <v>66</v>
      </c>
      <c r="E42" s="5">
        <f t="shared" si="5"/>
        <v>6006</v>
      </c>
    </row>
    <row r="43" spans="1:5" ht="15" customHeight="1" x14ac:dyDescent="0.2">
      <c r="A43" s="6" t="s">
        <v>17</v>
      </c>
      <c r="B43" s="7">
        <v>320</v>
      </c>
      <c r="C43" s="11">
        <v>267</v>
      </c>
      <c r="D43" s="5">
        <f t="shared" si="4"/>
        <v>53</v>
      </c>
      <c r="E43" s="5">
        <f t="shared" si="5"/>
        <v>6059</v>
      </c>
    </row>
    <row r="44" spans="1:5" ht="15" customHeight="1" x14ac:dyDescent="0.2">
      <c r="A44" s="6" t="s">
        <v>18</v>
      </c>
      <c r="B44" s="7">
        <v>319</v>
      </c>
      <c r="C44" s="11">
        <v>330</v>
      </c>
      <c r="D44" s="5">
        <f t="shared" si="4"/>
        <v>-11</v>
      </c>
      <c r="E44" s="5">
        <f t="shared" si="5"/>
        <v>6048</v>
      </c>
    </row>
    <row r="45" spans="1:5" ht="15" customHeight="1" x14ac:dyDescent="0.2">
      <c r="A45" s="6" t="s">
        <v>19</v>
      </c>
      <c r="B45" s="7">
        <v>157</v>
      </c>
      <c r="C45" s="11">
        <v>307</v>
      </c>
      <c r="D45" s="5">
        <f t="shared" si="4"/>
        <v>-150</v>
      </c>
      <c r="E45" s="5">
        <f t="shared" si="5"/>
        <v>5898</v>
      </c>
    </row>
    <row r="46" spans="1:5" ht="15" customHeight="1" x14ac:dyDescent="0.2">
      <c r="A46" s="8" t="s">
        <v>24</v>
      </c>
      <c r="B46" s="9">
        <v>4180</v>
      </c>
      <c r="C46" s="9">
        <v>4479</v>
      </c>
      <c r="D46" s="10">
        <f>SUM(D34:D45)</f>
        <v>-299</v>
      </c>
      <c r="E46" s="10">
        <f>E45</f>
        <v>5898</v>
      </c>
    </row>
    <row r="47" spans="1:5" ht="15" customHeight="1" x14ac:dyDescent="0.2">
      <c r="A47" s="2" t="s">
        <v>25</v>
      </c>
      <c r="B47" s="3">
        <v>365</v>
      </c>
      <c r="C47" s="3">
        <v>456</v>
      </c>
      <c r="D47" s="4">
        <f t="shared" ref="D47:D58" si="6">B47-C47</f>
        <v>-91</v>
      </c>
      <c r="E47" s="4">
        <f>E45+D47</f>
        <v>5807</v>
      </c>
    </row>
    <row r="48" spans="1:5" ht="15" customHeight="1" x14ac:dyDescent="0.2">
      <c r="A48" s="6" t="s">
        <v>9</v>
      </c>
      <c r="B48" s="7">
        <v>403</v>
      </c>
      <c r="C48" s="7">
        <v>359</v>
      </c>
      <c r="D48" s="5">
        <f t="shared" si="6"/>
        <v>44</v>
      </c>
      <c r="E48" s="5">
        <f t="shared" ref="E48:E58" si="7">E47+D48</f>
        <v>5851</v>
      </c>
    </row>
    <row r="49" spans="1:5" ht="15" customHeight="1" x14ac:dyDescent="0.2">
      <c r="A49" s="6" t="s">
        <v>10</v>
      </c>
      <c r="B49" s="7">
        <v>522</v>
      </c>
      <c r="C49" s="7">
        <v>424</v>
      </c>
      <c r="D49" s="5">
        <f t="shared" si="6"/>
        <v>98</v>
      </c>
      <c r="E49" s="5">
        <f t="shared" si="7"/>
        <v>5949</v>
      </c>
    </row>
    <row r="50" spans="1:5" ht="15" customHeight="1" x14ac:dyDescent="0.2">
      <c r="A50" s="6" t="s">
        <v>11</v>
      </c>
      <c r="B50" s="7">
        <v>492</v>
      </c>
      <c r="C50" s="7">
        <v>364</v>
      </c>
      <c r="D50" s="5">
        <f t="shared" si="6"/>
        <v>128</v>
      </c>
      <c r="E50" s="5">
        <f t="shared" si="7"/>
        <v>6077</v>
      </c>
    </row>
    <row r="51" spans="1:5" ht="15" customHeight="1" x14ac:dyDescent="0.2">
      <c r="A51" s="6" t="s">
        <v>12</v>
      </c>
      <c r="B51" s="7">
        <v>388</v>
      </c>
      <c r="C51" s="11">
        <v>408</v>
      </c>
      <c r="D51" s="5">
        <f t="shared" si="6"/>
        <v>-20</v>
      </c>
      <c r="E51" s="5">
        <f t="shared" si="7"/>
        <v>6057</v>
      </c>
    </row>
    <row r="52" spans="1:5" ht="15" customHeight="1" x14ac:dyDescent="0.2">
      <c r="A52" s="6" t="s">
        <v>13</v>
      </c>
      <c r="B52" s="7">
        <v>277</v>
      </c>
      <c r="C52" s="11">
        <v>441</v>
      </c>
      <c r="D52" s="5">
        <f t="shared" si="6"/>
        <v>-164</v>
      </c>
      <c r="E52" s="5">
        <f t="shared" si="7"/>
        <v>5893</v>
      </c>
    </row>
    <row r="53" spans="1:5" ht="15" customHeight="1" x14ac:dyDescent="0.2">
      <c r="A53" s="6" t="s">
        <v>14</v>
      </c>
      <c r="B53" s="7">
        <v>347</v>
      </c>
      <c r="C53" s="11">
        <v>353</v>
      </c>
      <c r="D53" s="5">
        <f t="shared" si="6"/>
        <v>-6</v>
      </c>
      <c r="E53" s="5">
        <f t="shared" si="7"/>
        <v>5887</v>
      </c>
    </row>
    <row r="54" spans="1:5" ht="15" customHeight="1" x14ac:dyDescent="0.2">
      <c r="A54" s="6" t="s">
        <v>15</v>
      </c>
      <c r="B54" s="7">
        <v>485</v>
      </c>
      <c r="C54" s="11">
        <v>362</v>
      </c>
      <c r="D54" s="5">
        <f t="shared" si="6"/>
        <v>123</v>
      </c>
      <c r="E54" s="5">
        <f t="shared" si="7"/>
        <v>6010</v>
      </c>
    </row>
    <row r="55" spans="1:5" ht="15" customHeight="1" x14ac:dyDescent="0.2">
      <c r="A55" s="6" t="s">
        <v>16</v>
      </c>
      <c r="B55" s="7">
        <v>477</v>
      </c>
      <c r="C55" s="11">
        <v>445</v>
      </c>
      <c r="D55" s="5">
        <f t="shared" si="6"/>
        <v>32</v>
      </c>
      <c r="E55" s="5">
        <f t="shared" si="7"/>
        <v>6042</v>
      </c>
    </row>
    <row r="56" spans="1:5" ht="15" customHeight="1" x14ac:dyDescent="0.2">
      <c r="A56" s="6" t="s">
        <v>17</v>
      </c>
      <c r="B56" s="7">
        <v>331</v>
      </c>
      <c r="C56" s="11">
        <v>397</v>
      </c>
      <c r="D56" s="5">
        <f t="shared" si="6"/>
        <v>-66</v>
      </c>
      <c r="E56" s="5">
        <f t="shared" si="7"/>
        <v>5976</v>
      </c>
    </row>
    <row r="57" spans="1:5" ht="15" customHeight="1" x14ac:dyDescent="0.2">
      <c r="A57" s="6" t="s">
        <v>18</v>
      </c>
      <c r="B57" s="7">
        <v>384</v>
      </c>
      <c r="C57" s="11">
        <v>321</v>
      </c>
      <c r="D57" s="5">
        <f t="shared" si="6"/>
        <v>63</v>
      </c>
      <c r="E57" s="5">
        <f t="shared" si="7"/>
        <v>6039</v>
      </c>
    </row>
    <row r="58" spans="1:5" ht="15" customHeight="1" x14ac:dyDescent="0.2">
      <c r="A58" s="6" t="s">
        <v>19</v>
      </c>
      <c r="B58" s="7">
        <v>214</v>
      </c>
      <c r="C58" s="11">
        <v>341</v>
      </c>
      <c r="D58" s="5">
        <f t="shared" si="6"/>
        <v>-127</v>
      </c>
      <c r="E58" s="5">
        <f t="shared" si="7"/>
        <v>5912</v>
      </c>
    </row>
    <row r="59" spans="1:5" ht="15" customHeight="1" x14ac:dyDescent="0.2">
      <c r="A59" s="8" t="s">
        <v>35</v>
      </c>
      <c r="B59" s="9">
        <v>4685</v>
      </c>
      <c r="C59" s="9">
        <v>4671</v>
      </c>
      <c r="D59" s="10">
        <f>SUM(D47:D58)</f>
        <v>14</v>
      </c>
      <c r="E59" s="10">
        <f>E58</f>
        <v>5912</v>
      </c>
    </row>
    <row r="60" spans="1:5" ht="15" customHeight="1" x14ac:dyDescent="0.2">
      <c r="A60" s="2" t="s">
        <v>37</v>
      </c>
      <c r="B60" s="3">
        <v>360</v>
      </c>
      <c r="C60" s="3">
        <v>355</v>
      </c>
      <c r="D60" s="4">
        <f t="shared" ref="D60:D71" si="8">B60-C60</f>
        <v>5</v>
      </c>
      <c r="E60" s="4">
        <f>E58+D60</f>
        <v>5917</v>
      </c>
    </row>
    <row r="61" spans="1:5" ht="15" customHeight="1" x14ac:dyDescent="0.2">
      <c r="A61" s="6" t="s">
        <v>9</v>
      </c>
      <c r="B61" s="7">
        <v>424</v>
      </c>
      <c r="C61" s="7">
        <v>337</v>
      </c>
      <c r="D61" s="5">
        <f t="shared" si="8"/>
        <v>87</v>
      </c>
      <c r="E61" s="5">
        <f t="shared" ref="E61:E71" si="9">E60+D61</f>
        <v>6004</v>
      </c>
    </row>
    <row r="62" spans="1:5" ht="15" customHeight="1" x14ac:dyDescent="0.2">
      <c r="A62" s="6" t="s">
        <v>10</v>
      </c>
      <c r="B62" s="7">
        <v>492</v>
      </c>
      <c r="C62" s="7">
        <v>387</v>
      </c>
      <c r="D62" s="5">
        <f t="shared" si="8"/>
        <v>105</v>
      </c>
      <c r="E62" s="5">
        <f t="shared" si="9"/>
        <v>6109</v>
      </c>
    </row>
    <row r="63" spans="1:5" ht="15" customHeight="1" x14ac:dyDescent="0.2">
      <c r="A63" s="6" t="s">
        <v>11</v>
      </c>
      <c r="B63" s="7">
        <v>440</v>
      </c>
      <c r="C63" s="7">
        <v>415</v>
      </c>
      <c r="D63" s="5">
        <f t="shared" si="8"/>
        <v>25</v>
      </c>
      <c r="E63" s="5">
        <f t="shared" si="9"/>
        <v>6134</v>
      </c>
    </row>
    <row r="64" spans="1:5" ht="12.75" customHeight="1" x14ac:dyDescent="0.2">
      <c r="A64" s="6" t="s">
        <v>12</v>
      </c>
      <c r="B64" s="7">
        <v>452</v>
      </c>
      <c r="C64" s="11">
        <v>454</v>
      </c>
      <c r="D64" s="5">
        <f t="shared" si="8"/>
        <v>-2</v>
      </c>
      <c r="E64" s="5">
        <f t="shared" si="9"/>
        <v>6132</v>
      </c>
    </row>
    <row r="65" spans="1:5" ht="15" customHeight="1" x14ac:dyDescent="0.2">
      <c r="A65" s="6" t="s">
        <v>13</v>
      </c>
      <c r="B65" s="7">
        <v>348</v>
      </c>
      <c r="C65" s="11">
        <v>376</v>
      </c>
      <c r="D65" s="5">
        <f t="shared" si="8"/>
        <v>-28</v>
      </c>
      <c r="E65" s="5">
        <f t="shared" si="9"/>
        <v>6104</v>
      </c>
    </row>
    <row r="66" spans="1:5" ht="15" customHeight="1" x14ac:dyDescent="0.2">
      <c r="A66" s="6" t="s">
        <v>14</v>
      </c>
      <c r="B66" s="7">
        <v>470</v>
      </c>
      <c r="C66" s="11">
        <v>289</v>
      </c>
      <c r="D66" s="5">
        <f t="shared" si="8"/>
        <v>181</v>
      </c>
      <c r="E66" s="5">
        <f t="shared" si="9"/>
        <v>6285</v>
      </c>
    </row>
    <row r="67" spans="1:5" ht="15" customHeight="1" x14ac:dyDescent="0.2">
      <c r="A67" s="6" t="s">
        <v>15</v>
      </c>
      <c r="B67" s="7">
        <v>560</v>
      </c>
      <c r="C67" s="11">
        <v>339</v>
      </c>
      <c r="D67" s="5">
        <f t="shared" si="8"/>
        <v>221</v>
      </c>
      <c r="E67" s="5">
        <f t="shared" si="9"/>
        <v>6506</v>
      </c>
    </row>
    <row r="68" spans="1:5" ht="15" customHeight="1" x14ac:dyDescent="0.2">
      <c r="A68" s="6" t="s">
        <v>16</v>
      </c>
      <c r="B68" s="7">
        <v>526</v>
      </c>
      <c r="C68" s="11">
        <v>425</v>
      </c>
      <c r="D68" s="5">
        <f t="shared" si="8"/>
        <v>101</v>
      </c>
      <c r="E68" s="5">
        <f t="shared" si="9"/>
        <v>6607</v>
      </c>
    </row>
    <row r="69" spans="1:5" ht="15" customHeight="1" x14ac:dyDescent="0.2">
      <c r="A69" s="6" t="s">
        <v>17</v>
      </c>
      <c r="B69" s="7">
        <v>431</v>
      </c>
      <c r="C69" s="11">
        <v>413</v>
      </c>
      <c r="D69" s="5">
        <f t="shared" si="8"/>
        <v>18</v>
      </c>
      <c r="E69" s="5">
        <f t="shared" si="9"/>
        <v>6625</v>
      </c>
    </row>
    <row r="70" spans="1:5" ht="15" customHeight="1" x14ac:dyDescent="0.2">
      <c r="A70" s="6" t="s">
        <v>18</v>
      </c>
      <c r="B70" s="7">
        <v>502</v>
      </c>
      <c r="C70" s="11">
        <v>354</v>
      </c>
      <c r="D70" s="5">
        <f t="shared" si="8"/>
        <v>148</v>
      </c>
      <c r="E70" s="5">
        <f t="shared" si="9"/>
        <v>6773</v>
      </c>
    </row>
    <row r="71" spans="1:5" ht="15" customHeight="1" x14ac:dyDescent="0.2">
      <c r="A71" s="6" t="s">
        <v>26</v>
      </c>
      <c r="B71" s="7">
        <v>246</v>
      </c>
      <c r="C71" s="11">
        <v>366</v>
      </c>
      <c r="D71" s="5">
        <f t="shared" si="8"/>
        <v>-120</v>
      </c>
      <c r="E71" s="5">
        <f t="shared" si="9"/>
        <v>6653</v>
      </c>
    </row>
    <row r="72" spans="1:5" ht="15" customHeight="1" x14ac:dyDescent="0.2">
      <c r="A72" s="8" t="s">
        <v>36</v>
      </c>
      <c r="B72" s="9">
        <v>5251</v>
      </c>
      <c r="C72" s="9">
        <v>4510</v>
      </c>
      <c r="D72" s="10">
        <f>SUM(D60:D71)</f>
        <v>741</v>
      </c>
      <c r="E72" s="10">
        <f>E71</f>
        <v>6653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2.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D78" s="18"/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zoomScaleNormal="100" workbookViewId="0">
      <pane ySplit="7" topLeftCell="A68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4300</v>
      </c>
      <c r="C8" s="3">
        <v>4618</v>
      </c>
      <c r="D8" s="4">
        <f t="shared" ref="D8:D19" si="0">B8-C8</f>
        <v>-318</v>
      </c>
      <c r="E8" s="5">
        <v>63690</v>
      </c>
    </row>
    <row r="9" spans="1:5" ht="15" customHeight="1" x14ac:dyDescent="0.2">
      <c r="A9" s="6" t="s">
        <v>9</v>
      </c>
      <c r="B9" s="7">
        <v>4326</v>
      </c>
      <c r="C9" s="7">
        <v>5004</v>
      </c>
      <c r="D9" s="5">
        <f t="shared" si="0"/>
        <v>-678</v>
      </c>
      <c r="E9" s="5">
        <f t="shared" ref="E9:E19" si="1">E8+D9</f>
        <v>63012</v>
      </c>
    </row>
    <row r="10" spans="1:5" ht="15" customHeight="1" x14ac:dyDescent="0.2">
      <c r="A10" s="6" t="s">
        <v>10</v>
      </c>
      <c r="B10" s="7">
        <v>4278</v>
      </c>
      <c r="C10" s="7">
        <v>4278</v>
      </c>
      <c r="D10" s="5">
        <f t="shared" si="0"/>
        <v>0</v>
      </c>
      <c r="E10" s="5">
        <f t="shared" si="1"/>
        <v>63012</v>
      </c>
    </row>
    <row r="11" spans="1:5" ht="15" customHeight="1" x14ac:dyDescent="0.2">
      <c r="A11" s="6" t="s">
        <v>11</v>
      </c>
      <c r="B11" s="7">
        <v>2205</v>
      </c>
      <c r="C11" s="7">
        <v>4010</v>
      </c>
      <c r="D11" s="5">
        <f t="shared" si="0"/>
        <v>-1805</v>
      </c>
      <c r="E11" s="5">
        <f t="shared" si="1"/>
        <v>61207</v>
      </c>
    </row>
    <row r="12" spans="1:5" ht="15" customHeight="1" x14ac:dyDescent="0.2">
      <c r="A12" s="6" t="s">
        <v>12</v>
      </c>
      <c r="B12" s="7">
        <v>3073</v>
      </c>
      <c r="C12" s="7">
        <v>3280</v>
      </c>
      <c r="D12" s="5">
        <f t="shared" si="0"/>
        <v>-207</v>
      </c>
      <c r="E12" s="5">
        <f t="shared" si="1"/>
        <v>61000</v>
      </c>
    </row>
    <row r="13" spans="1:5" ht="15" customHeight="1" x14ac:dyDescent="0.2">
      <c r="A13" s="6" t="s">
        <v>13</v>
      </c>
      <c r="B13" s="7">
        <v>5310</v>
      </c>
      <c r="C13" s="7">
        <v>2872</v>
      </c>
      <c r="D13" s="5">
        <f t="shared" si="0"/>
        <v>2438</v>
      </c>
      <c r="E13" s="5">
        <f t="shared" si="1"/>
        <v>63438</v>
      </c>
    </row>
    <row r="14" spans="1:5" ht="15" customHeight="1" x14ac:dyDescent="0.2">
      <c r="A14" s="6" t="s">
        <v>14</v>
      </c>
      <c r="B14" s="7">
        <v>6573</v>
      </c>
      <c r="C14" s="7">
        <v>3335</v>
      </c>
      <c r="D14" s="5">
        <f t="shared" si="0"/>
        <v>3238</v>
      </c>
      <c r="E14" s="5">
        <f t="shared" si="1"/>
        <v>66676</v>
      </c>
    </row>
    <row r="15" spans="1:5" ht="15" customHeight="1" x14ac:dyDescent="0.2">
      <c r="A15" s="6" t="s">
        <v>15</v>
      </c>
      <c r="B15" s="7">
        <v>6901</v>
      </c>
      <c r="C15" s="7">
        <v>3595</v>
      </c>
      <c r="D15" s="5">
        <f t="shared" si="0"/>
        <v>3306</v>
      </c>
      <c r="E15" s="5">
        <f t="shared" si="1"/>
        <v>69982</v>
      </c>
    </row>
    <row r="16" spans="1:5" ht="15" customHeight="1" x14ac:dyDescent="0.2">
      <c r="A16" s="6" t="s">
        <v>16</v>
      </c>
      <c r="B16" s="7">
        <v>7395</v>
      </c>
      <c r="C16" s="7">
        <v>3691</v>
      </c>
      <c r="D16" s="5">
        <f t="shared" si="0"/>
        <v>3704</v>
      </c>
      <c r="E16" s="5">
        <f t="shared" si="1"/>
        <v>73686</v>
      </c>
    </row>
    <row r="17" spans="1:5" ht="15" customHeight="1" x14ac:dyDescent="0.2">
      <c r="A17" s="6" t="s">
        <v>17</v>
      </c>
      <c r="B17" s="7">
        <v>6167</v>
      </c>
      <c r="C17" s="7">
        <v>5014</v>
      </c>
      <c r="D17" s="5">
        <f t="shared" si="0"/>
        <v>1153</v>
      </c>
      <c r="E17" s="5">
        <f t="shared" si="1"/>
        <v>74839</v>
      </c>
    </row>
    <row r="18" spans="1:5" ht="15" customHeight="1" x14ac:dyDescent="0.2">
      <c r="A18" s="6" t="s">
        <v>18</v>
      </c>
      <c r="B18" s="7">
        <v>4230</v>
      </c>
      <c r="C18" s="7">
        <v>6191</v>
      </c>
      <c r="D18" s="5">
        <f t="shared" si="0"/>
        <v>-1961</v>
      </c>
      <c r="E18" s="5">
        <f t="shared" si="1"/>
        <v>72878</v>
      </c>
    </row>
    <row r="19" spans="1:5" ht="15" customHeight="1" x14ac:dyDescent="0.2">
      <c r="A19" s="6" t="s">
        <v>19</v>
      </c>
      <c r="B19" s="7">
        <v>2603</v>
      </c>
      <c r="C19" s="7">
        <v>7052</v>
      </c>
      <c r="D19" s="5">
        <f t="shared" si="0"/>
        <v>-4449</v>
      </c>
      <c r="E19" s="5">
        <f t="shared" si="1"/>
        <v>68429</v>
      </c>
    </row>
    <row r="20" spans="1:5" ht="15" customHeight="1" x14ac:dyDescent="0.2">
      <c r="A20" s="8" t="s">
        <v>20</v>
      </c>
      <c r="B20" s="9">
        <v>57361</v>
      </c>
      <c r="C20" s="9">
        <v>52940</v>
      </c>
      <c r="D20" s="9">
        <f>SUM(D8:D19)</f>
        <v>4421</v>
      </c>
      <c r="E20" s="10">
        <f>E19</f>
        <v>68429</v>
      </c>
    </row>
    <row r="21" spans="1:5" ht="15" customHeight="1" x14ac:dyDescent="0.2">
      <c r="A21" s="2" t="s">
        <v>21</v>
      </c>
      <c r="B21" s="3">
        <v>4740</v>
      </c>
      <c r="C21" s="3">
        <v>4571</v>
      </c>
      <c r="D21" s="4">
        <f t="shared" ref="D21:D32" si="2">B21-C21</f>
        <v>169</v>
      </c>
      <c r="E21" s="4">
        <f>E19+D21</f>
        <v>68598</v>
      </c>
    </row>
    <row r="22" spans="1:5" ht="15" customHeight="1" x14ac:dyDescent="0.2">
      <c r="A22" s="6" t="s">
        <v>9</v>
      </c>
      <c r="B22" s="7">
        <v>5618</v>
      </c>
      <c r="C22" s="7">
        <v>4854</v>
      </c>
      <c r="D22" s="5">
        <f t="shared" si="2"/>
        <v>764</v>
      </c>
      <c r="E22" s="5">
        <f t="shared" ref="E22:E32" si="3">E21+D22</f>
        <v>69362</v>
      </c>
    </row>
    <row r="23" spans="1:5" ht="13.5" customHeight="1" x14ac:dyDescent="0.2">
      <c r="A23" s="6" t="s">
        <v>10</v>
      </c>
      <c r="B23" s="7">
        <v>5389</v>
      </c>
      <c r="C23" s="7">
        <v>5233</v>
      </c>
      <c r="D23" s="5">
        <f t="shared" si="2"/>
        <v>156</v>
      </c>
      <c r="E23" s="5">
        <f t="shared" si="3"/>
        <v>69518</v>
      </c>
    </row>
    <row r="24" spans="1:5" ht="15" customHeight="1" x14ac:dyDescent="0.2">
      <c r="A24" s="6" t="s">
        <v>11</v>
      </c>
      <c r="B24" s="7">
        <v>5213</v>
      </c>
      <c r="C24" s="7">
        <v>4430</v>
      </c>
      <c r="D24" s="5">
        <f t="shared" si="2"/>
        <v>783</v>
      </c>
      <c r="E24" s="5">
        <f t="shared" si="3"/>
        <v>70301</v>
      </c>
    </row>
    <row r="25" spans="1:5" ht="15" customHeight="1" x14ac:dyDescent="0.2">
      <c r="A25" s="6" t="s">
        <v>12</v>
      </c>
      <c r="B25" s="7">
        <v>7745</v>
      </c>
      <c r="C25" s="7">
        <v>4568</v>
      </c>
      <c r="D25" s="5">
        <f t="shared" si="2"/>
        <v>3177</v>
      </c>
      <c r="E25" s="5">
        <f t="shared" si="3"/>
        <v>73478</v>
      </c>
    </row>
    <row r="26" spans="1:5" ht="15" customHeight="1" x14ac:dyDescent="0.2">
      <c r="A26" s="6" t="s">
        <v>13</v>
      </c>
      <c r="B26" s="7">
        <v>8054</v>
      </c>
      <c r="C26" s="7">
        <v>4439</v>
      </c>
      <c r="D26" s="5">
        <f t="shared" si="2"/>
        <v>3615</v>
      </c>
      <c r="E26" s="5">
        <f t="shared" si="3"/>
        <v>77093</v>
      </c>
    </row>
    <row r="27" spans="1:5" ht="15" customHeight="1" x14ac:dyDescent="0.2">
      <c r="A27" s="6" t="s">
        <v>14</v>
      </c>
      <c r="B27" s="7">
        <v>7589</v>
      </c>
      <c r="C27" s="7">
        <v>4953</v>
      </c>
      <c r="D27" s="5">
        <f t="shared" si="2"/>
        <v>2636</v>
      </c>
      <c r="E27" s="5">
        <f t="shared" si="3"/>
        <v>79729</v>
      </c>
    </row>
    <row r="28" spans="1:5" ht="15" customHeight="1" x14ac:dyDescent="0.2">
      <c r="A28" s="6" t="s">
        <v>15</v>
      </c>
      <c r="B28" s="7">
        <v>7630</v>
      </c>
      <c r="C28" s="7">
        <v>6021</v>
      </c>
      <c r="D28" s="5">
        <f t="shared" si="2"/>
        <v>1609</v>
      </c>
      <c r="E28" s="5">
        <f t="shared" si="3"/>
        <v>81338</v>
      </c>
    </row>
    <row r="29" spans="1:5" ht="15" customHeight="1" x14ac:dyDescent="0.2">
      <c r="A29" s="6" t="s">
        <v>16</v>
      </c>
      <c r="B29" s="7">
        <v>7198</v>
      </c>
      <c r="C29" s="7">
        <v>4775</v>
      </c>
      <c r="D29" s="5">
        <f t="shared" si="2"/>
        <v>2423</v>
      </c>
      <c r="E29" s="5">
        <f t="shared" si="3"/>
        <v>83761</v>
      </c>
    </row>
    <row r="30" spans="1:5" ht="15" customHeight="1" x14ac:dyDescent="0.2">
      <c r="A30" s="6" t="s">
        <v>17</v>
      </c>
      <c r="B30" s="7">
        <v>7008</v>
      </c>
      <c r="C30" s="7">
        <v>6146</v>
      </c>
      <c r="D30" s="5">
        <f t="shared" si="2"/>
        <v>862</v>
      </c>
      <c r="E30" s="5">
        <f t="shared" si="3"/>
        <v>84623</v>
      </c>
    </row>
    <row r="31" spans="1:5" ht="17.25" customHeight="1" x14ac:dyDescent="0.2">
      <c r="A31" s="6" t="s">
        <v>18</v>
      </c>
      <c r="B31" s="7">
        <v>6201</v>
      </c>
      <c r="C31" s="7">
        <v>5552</v>
      </c>
      <c r="D31" s="5">
        <f t="shared" si="2"/>
        <v>649</v>
      </c>
      <c r="E31" s="5">
        <f t="shared" si="3"/>
        <v>85272</v>
      </c>
    </row>
    <row r="32" spans="1:5" ht="15" customHeight="1" x14ac:dyDescent="0.2">
      <c r="A32" s="6" t="s">
        <v>19</v>
      </c>
      <c r="B32" s="7">
        <v>3705</v>
      </c>
      <c r="C32" s="7">
        <v>6860</v>
      </c>
      <c r="D32" s="5">
        <f t="shared" si="2"/>
        <v>-3155</v>
      </c>
      <c r="E32" s="5">
        <f t="shared" si="3"/>
        <v>82117</v>
      </c>
    </row>
    <row r="33" spans="1:5" ht="15" customHeight="1" x14ac:dyDescent="0.2">
      <c r="A33" s="8" t="s">
        <v>22</v>
      </c>
      <c r="B33" s="9">
        <v>76090</v>
      </c>
      <c r="C33" s="9">
        <v>62402</v>
      </c>
      <c r="D33" s="10">
        <f>SUM(D21:D32)</f>
        <v>13688</v>
      </c>
      <c r="E33" s="10">
        <f>E32</f>
        <v>82117</v>
      </c>
    </row>
    <row r="34" spans="1:5" ht="15" customHeight="1" x14ac:dyDescent="0.2">
      <c r="A34" s="2" t="s">
        <v>23</v>
      </c>
      <c r="B34" s="3">
        <v>4572</v>
      </c>
      <c r="C34" s="3">
        <v>6202</v>
      </c>
      <c r="D34" s="4">
        <f t="shared" ref="D34:D45" si="4">B34-C34</f>
        <v>-1630</v>
      </c>
      <c r="E34" s="4">
        <f>E32+D34</f>
        <v>80487</v>
      </c>
    </row>
    <row r="35" spans="1:5" ht="15" customHeight="1" x14ac:dyDescent="0.2">
      <c r="A35" s="6" t="s">
        <v>9</v>
      </c>
      <c r="B35" s="7">
        <v>5110</v>
      </c>
      <c r="C35" s="7">
        <v>5474</v>
      </c>
      <c r="D35" s="5">
        <f t="shared" si="4"/>
        <v>-364</v>
      </c>
      <c r="E35" s="5">
        <f t="shared" ref="E35:E45" si="5">E34+D35</f>
        <v>80123</v>
      </c>
    </row>
    <row r="36" spans="1:5" ht="15" customHeight="1" x14ac:dyDescent="0.2">
      <c r="A36" s="6" t="s">
        <v>10</v>
      </c>
      <c r="B36" s="7">
        <v>5927</v>
      </c>
      <c r="C36" s="7">
        <v>6005</v>
      </c>
      <c r="D36" s="5">
        <f t="shared" si="4"/>
        <v>-78</v>
      </c>
      <c r="E36" s="5">
        <f t="shared" si="5"/>
        <v>80045</v>
      </c>
    </row>
    <row r="37" spans="1:5" ht="15" customHeight="1" x14ac:dyDescent="0.2">
      <c r="A37" s="6" t="s">
        <v>11</v>
      </c>
      <c r="B37" s="7">
        <v>6515</v>
      </c>
      <c r="C37" s="7">
        <v>5579</v>
      </c>
      <c r="D37" s="5">
        <f t="shared" si="4"/>
        <v>936</v>
      </c>
      <c r="E37" s="5">
        <f t="shared" si="5"/>
        <v>80981</v>
      </c>
    </row>
    <row r="38" spans="1:5" ht="15" customHeight="1" x14ac:dyDescent="0.2">
      <c r="A38" s="6" t="s">
        <v>12</v>
      </c>
      <c r="B38" s="7">
        <v>7722</v>
      </c>
      <c r="C38" s="11">
        <v>5945</v>
      </c>
      <c r="D38" s="5">
        <f t="shared" si="4"/>
        <v>1777</v>
      </c>
      <c r="E38" s="5">
        <f t="shared" si="5"/>
        <v>82758</v>
      </c>
    </row>
    <row r="39" spans="1:5" ht="15" customHeight="1" x14ac:dyDescent="0.2">
      <c r="A39" s="6" t="s">
        <v>13</v>
      </c>
      <c r="B39" s="7">
        <v>8133</v>
      </c>
      <c r="C39" s="11">
        <v>4748</v>
      </c>
      <c r="D39" s="5">
        <f t="shared" si="4"/>
        <v>3385</v>
      </c>
      <c r="E39" s="5">
        <f t="shared" si="5"/>
        <v>86143</v>
      </c>
    </row>
    <row r="40" spans="1:5" ht="15" customHeight="1" x14ac:dyDescent="0.2">
      <c r="A40" s="6" t="s">
        <v>14</v>
      </c>
      <c r="B40" s="7">
        <v>7146</v>
      </c>
      <c r="C40" s="11">
        <v>5769</v>
      </c>
      <c r="D40" s="5">
        <f t="shared" si="4"/>
        <v>1377</v>
      </c>
      <c r="E40" s="5">
        <f t="shared" si="5"/>
        <v>87520</v>
      </c>
    </row>
    <row r="41" spans="1:5" ht="15" customHeight="1" x14ac:dyDescent="0.2">
      <c r="A41" s="6" t="s">
        <v>15</v>
      </c>
      <c r="B41" s="7">
        <v>8065</v>
      </c>
      <c r="C41" s="11">
        <v>6110</v>
      </c>
      <c r="D41" s="5">
        <f t="shared" si="4"/>
        <v>1955</v>
      </c>
      <c r="E41" s="5">
        <f t="shared" si="5"/>
        <v>89475</v>
      </c>
    </row>
    <row r="42" spans="1:5" ht="15" customHeight="1" x14ac:dyDescent="0.2">
      <c r="A42" s="6" t="s">
        <v>16</v>
      </c>
      <c r="B42" s="7">
        <v>8628</v>
      </c>
      <c r="C42" s="11">
        <v>5859</v>
      </c>
      <c r="D42" s="5">
        <f t="shared" si="4"/>
        <v>2769</v>
      </c>
      <c r="E42" s="5">
        <f t="shared" si="5"/>
        <v>92244</v>
      </c>
    </row>
    <row r="43" spans="1:5" ht="15" customHeight="1" x14ac:dyDescent="0.2">
      <c r="A43" s="6" t="s">
        <v>17</v>
      </c>
      <c r="B43" s="7">
        <v>6366</v>
      </c>
      <c r="C43" s="11">
        <v>6887</v>
      </c>
      <c r="D43" s="5">
        <f t="shared" si="4"/>
        <v>-521</v>
      </c>
      <c r="E43" s="5">
        <f t="shared" si="5"/>
        <v>91723</v>
      </c>
    </row>
    <row r="44" spans="1:5" ht="15" customHeight="1" x14ac:dyDescent="0.2">
      <c r="A44" s="6" t="s">
        <v>18</v>
      </c>
      <c r="B44" s="7">
        <v>4828</v>
      </c>
      <c r="C44" s="11">
        <v>8408</v>
      </c>
      <c r="D44" s="5">
        <f t="shared" si="4"/>
        <v>-3580</v>
      </c>
      <c r="E44" s="5">
        <f t="shared" si="5"/>
        <v>88143</v>
      </c>
    </row>
    <row r="45" spans="1:5" ht="15" customHeight="1" x14ac:dyDescent="0.2">
      <c r="A45" s="6" t="s">
        <v>19</v>
      </c>
      <c r="B45" s="7">
        <v>3184</v>
      </c>
      <c r="C45" s="11">
        <v>10119</v>
      </c>
      <c r="D45" s="5">
        <f t="shared" si="4"/>
        <v>-6935</v>
      </c>
      <c r="E45" s="5">
        <f t="shared" si="5"/>
        <v>81208</v>
      </c>
    </row>
    <row r="46" spans="1:5" ht="15" customHeight="1" x14ac:dyDescent="0.2">
      <c r="A46" s="8" t="s">
        <v>24</v>
      </c>
      <c r="B46" s="9">
        <v>76196</v>
      </c>
      <c r="C46" s="9">
        <v>77105</v>
      </c>
      <c r="D46" s="10">
        <f>SUM(D34:D45)</f>
        <v>-909</v>
      </c>
      <c r="E46" s="10">
        <f>E45</f>
        <v>81208</v>
      </c>
    </row>
    <row r="47" spans="1:5" ht="15" customHeight="1" x14ac:dyDescent="0.2">
      <c r="A47" s="2" t="s">
        <v>25</v>
      </c>
      <c r="B47" s="3">
        <v>5044</v>
      </c>
      <c r="C47" s="3">
        <v>6596</v>
      </c>
      <c r="D47" s="4">
        <f t="shared" ref="D47:D58" si="6">B47-C47</f>
        <v>-1552</v>
      </c>
      <c r="E47" s="4">
        <f>E45+D47</f>
        <v>79656</v>
      </c>
    </row>
    <row r="48" spans="1:5" ht="15" customHeight="1" x14ac:dyDescent="0.2">
      <c r="A48" s="6" t="s">
        <v>9</v>
      </c>
      <c r="B48" s="7">
        <v>5358</v>
      </c>
      <c r="C48" s="7">
        <v>5329</v>
      </c>
      <c r="D48" s="5">
        <f t="shared" si="6"/>
        <v>29</v>
      </c>
      <c r="E48" s="5">
        <f t="shared" ref="E48:E58" si="7">E47+D48</f>
        <v>79685</v>
      </c>
    </row>
    <row r="49" spans="1:5" ht="15" customHeight="1" x14ac:dyDescent="0.2">
      <c r="A49" s="6" t="s">
        <v>10</v>
      </c>
      <c r="B49" s="7">
        <v>6039</v>
      </c>
      <c r="C49" s="7">
        <v>5939</v>
      </c>
      <c r="D49" s="5">
        <f t="shared" si="6"/>
        <v>100</v>
      </c>
      <c r="E49" s="5">
        <f t="shared" si="7"/>
        <v>79785</v>
      </c>
    </row>
    <row r="50" spans="1:5" ht="15" customHeight="1" x14ac:dyDescent="0.2">
      <c r="A50" s="6" t="s">
        <v>11</v>
      </c>
      <c r="B50" s="7">
        <v>5945</v>
      </c>
      <c r="C50" s="7">
        <v>5182</v>
      </c>
      <c r="D50" s="5">
        <f t="shared" si="6"/>
        <v>763</v>
      </c>
      <c r="E50" s="5">
        <f t="shared" si="7"/>
        <v>80548</v>
      </c>
    </row>
    <row r="51" spans="1:5" ht="15" customHeight="1" x14ac:dyDescent="0.2">
      <c r="A51" s="6" t="s">
        <v>12</v>
      </c>
      <c r="B51" s="7">
        <v>8011</v>
      </c>
      <c r="C51" s="11">
        <v>5000</v>
      </c>
      <c r="D51" s="5">
        <f t="shared" si="6"/>
        <v>3011</v>
      </c>
      <c r="E51" s="5">
        <f t="shared" si="7"/>
        <v>83559</v>
      </c>
    </row>
    <row r="52" spans="1:5" ht="15" customHeight="1" x14ac:dyDescent="0.2">
      <c r="A52" s="6" t="s">
        <v>13</v>
      </c>
      <c r="B52" s="7">
        <v>8754</v>
      </c>
      <c r="C52" s="11">
        <v>4923</v>
      </c>
      <c r="D52" s="5">
        <f t="shared" si="6"/>
        <v>3831</v>
      </c>
      <c r="E52" s="5">
        <f t="shared" si="7"/>
        <v>87390</v>
      </c>
    </row>
    <row r="53" spans="1:5" ht="15" customHeight="1" x14ac:dyDescent="0.2">
      <c r="A53" s="6" t="s">
        <v>14</v>
      </c>
      <c r="B53" s="7">
        <v>7806</v>
      </c>
      <c r="C53" s="11">
        <v>4723</v>
      </c>
      <c r="D53" s="5">
        <f t="shared" si="6"/>
        <v>3083</v>
      </c>
      <c r="E53" s="5">
        <f t="shared" si="7"/>
        <v>90473</v>
      </c>
    </row>
    <row r="54" spans="1:5" ht="15" customHeight="1" x14ac:dyDescent="0.2">
      <c r="A54" s="6" t="s">
        <v>15</v>
      </c>
      <c r="B54" s="7">
        <v>8931</v>
      </c>
      <c r="C54" s="11">
        <v>6231</v>
      </c>
      <c r="D54" s="5">
        <f t="shared" si="6"/>
        <v>2700</v>
      </c>
      <c r="E54" s="5">
        <f t="shared" si="7"/>
        <v>93173</v>
      </c>
    </row>
    <row r="55" spans="1:5" ht="15" customHeight="1" x14ac:dyDescent="0.2">
      <c r="A55" s="6" t="s">
        <v>16</v>
      </c>
      <c r="B55" s="7">
        <v>8101</v>
      </c>
      <c r="C55" s="11">
        <v>5385</v>
      </c>
      <c r="D55" s="5">
        <f t="shared" si="6"/>
        <v>2716</v>
      </c>
      <c r="E55" s="5">
        <f t="shared" si="7"/>
        <v>95889</v>
      </c>
    </row>
    <row r="56" spans="1:5" ht="15" customHeight="1" x14ac:dyDescent="0.2">
      <c r="A56" s="6" t="s">
        <v>17</v>
      </c>
      <c r="B56" s="7">
        <v>6896</v>
      </c>
      <c r="C56" s="11">
        <v>5979</v>
      </c>
      <c r="D56" s="5">
        <f t="shared" si="6"/>
        <v>917</v>
      </c>
      <c r="E56" s="5">
        <f t="shared" si="7"/>
        <v>96806</v>
      </c>
    </row>
    <row r="57" spans="1:5" ht="15" customHeight="1" x14ac:dyDescent="0.2">
      <c r="A57" s="6" t="s">
        <v>18</v>
      </c>
      <c r="B57" s="7">
        <v>5777</v>
      </c>
      <c r="C57" s="11">
        <v>8791</v>
      </c>
      <c r="D57" s="5">
        <f t="shared" si="6"/>
        <v>-3014</v>
      </c>
      <c r="E57" s="5">
        <f t="shared" si="7"/>
        <v>93792</v>
      </c>
    </row>
    <row r="58" spans="1:5" ht="15" customHeight="1" x14ac:dyDescent="0.2">
      <c r="A58" s="6" t="s">
        <v>19</v>
      </c>
      <c r="B58" s="7">
        <v>3425</v>
      </c>
      <c r="C58" s="11">
        <v>8263</v>
      </c>
      <c r="D58" s="5">
        <f t="shared" si="6"/>
        <v>-4838</v>
      </c>
      <c r="E58" s="5">
        <f t="shared" si="7"/>
        <v>88954</v>
      </c>
    </row>
    <row r="59" spans="1:5" ht="15" customHeight="1" x14ac:dyDescent="0.2">
      <c r="A59" s="8" t="s">
        <v>35</v>
      </c>
      <c r="B59" s="9">
        <v>80087</v>
      </c>
      <c r="C59" s="9">
        <v>72341</v>
      </c>
      <c r="D59" s="10">
        <f>SUM(D47:D58)</f>
        <v>7746</v>
      </c>
      <c r="E59" s="10">
        <f>E58</f>
        <v>88954</v>
      </c>
    </row>
    <row r="60" spans="1:5" ht="15" customHeight="1" x14ac:dyDescent="0.2">
      <c r="A60" s="2" t="s">
        <v>37</v>
      </c>
      <c r="B60" s="3">
        <v>5444</v>
      </c>
      <c r="C60" s="3">
        <v>5995</v>
      </c>
      <c r="D60" s="4">
        <f t="shared" ref="D60:D71" si="8">B60-C60</f>
        <v>-551</v>
      </c>
      <c r="E60" s="4">
        <f>E58+D60</f>
        <v>88403</v>
      </c>
    </row>
    <row r="61" spans="1:5" ht="15" customHeight="1" x14ac:dyDescent="0.2">
      <c r="A61" s="6" t="s">
        <v>9</v>
      </c>
      <c r="B61" s="7">
        <v>7314</v>
      </c>
      <c r="C61" s="7">
        <v>5550</v>
      </c>
      <c r="D61" s="5">
        <f t="shared" si="8"/>
        <v>1764</v>
      </c>
      <c r="E61" s="5">
        <f t="shared" ref="E61:E71" si="9">E60+D61</f>
        <v>90167</v>
      </c>
    </row>
    <row r="62" spans="1:5" ht="15" customHeight="1" x14ac:dyDescent="0.2">
      <c r="A62" s="6" t="s">
        <v>10</v>
      </c>
      <c r="B62" s="7">
        <v>6955</v>
      </c>
      <c r="C62" s="7">
        <v>6076</v>
      </c>
      <c r="D62" s="5">
        <f t="shared" si="8"/>
        <v>879</v>
      </c>
      <c r="E62" s="5">
        <f t="shared" si="9"/>
        <v>91046</v>
      </c>
    </row>
    <row r="63" spans="1:5" ht="15" customHeight="1" x14ac:dyDescent="0.2">
      <c r="A63" s="6" t="s">
        <v>11</v>
      </c>
      <c r="B63" s="7">
        <v>7522</v>
      </c>
      <c r="C63" s="7">
        <v>6280</v>
      </c>
      <c r="D63" s="5">
        <f t="shared" si="8"/>
        <v>1242</v>
      </c>
      <c r="E63" s="5">
        <f t="shared" si="9"/>
        <v>92288</v>
      </c>
    </row>
    <row r="64" spans="1:5" ht="15" customHeight="1" x14ac:dyDescent="0.2">
      <c r="A64" s="6" t="s">
        <v>12</v>
      </c>
      <c r="B64" s="7">
        <v>8190</v>
      </c>
      <c r="C64" s="11">
        <v>6235</v>
      </c>
      <c r="D64" s="5">
        <f t="shared" si="8"/>
        <v>1955</v>
      </c>
      <c r="E64" s="5">
        <f t="shared" si="9"/>
        <v>94243</v>
      </c>
    </row>
    <row r="65" spans="1:5" ht="15" customHeight="1" x14ac:dyDescent="0.2">
      <c r="A65" s="6" t="s">
        <v>13</v>
      </c>
      <c r="B65" s="7">
        <v>8352</v>
      </c>
      <c r="C65" s="11">
        <v>5297</v>
      </c>
      <c r="D65" s="5">
        <f t="shared" si="8"/>
        <v>3055</v>
      </c>
      <c r="E65" s="5">
        <f t="shared" si="9"/>
        <v>97298</v>
      </c>
    </row>
    <row r="66" spans="1:5" ht="15" customHeight="1" x14ac:dyDescent="0.2">
      <c r="A66" s="6" t="s">
        <v>14</v>
      </c>
      <c r="B66" s="7">
        <v>8325</v>
      </c>
      <c r="C66" s="11">
        <v>6445</v>
      </c>
      <c r="D66" s="5">
        <f t="shared" si="8"/>
        <v>1880</v>
      </c>
      <c r="E66" s="5">
        <f t="shared" si="9"/>
        <v>99178</v>
      </c>
    </row>
    <row r="67" spans="1:5" ht="15" customHeight="1" x14ac:dyDescent="0.2">
      <c r="A67" s="6" t="s">
        <v>15</v>
      </c>
      <c r="B67" s="7">
        <v>8266</v>
      </c>
      <c r="C67" s="11">
        <v>7354</v>
      </c>
      <c r="D67" s="5">
        <f t="shared" si="8"/>
        <v>912</v>
      </c>
      <c r="E67" s="5">
        <f t="shared" si="9"/>
        <v>100090</v>
      </c>
    </row>
    <row r="68" spans="1:5" ht="15" customHeight="1" x14ac:dyDescent="0.2">
      <c r="A68" s="6" t="s">
        <v>16</v>
      </c>
      <c r="B68" s="7">
        <v>8017</v>
      </c>
      <c r="C68" s="11">
        <v>5924</v>
      </c>
      <c r="D68" s="5">
        <f t="shared" si="8"/>
        <v>2093</v>
      </c>
      <c r="E68" s="5">
        <f t="shared" si="9"/>
        <v>102183</v>
      </c>
    </row>
    <row r="69" spans="1:5" ht="15" customHeight="1" x14ac:dyDescent="0.2">
      <c r="A69" s="6" t="s">
        <v>17</v>
      </c>
      <c r="B69" s="7">
        <v>6885</v>
      </c>
      <c r="C69" s="11">
        <v>6748</v>
      </c>
      <c r="D69" s="5">
        <f t="shared" si="8"/>
        <v>137</v>
      </c>
      <c r="E69" s="5">
        <f t="shared" si="9"/>
        <v>102320</v>
      </c>
    </row>
    <row r="70" spans="1:5" ht="15" customHeight="1" x14ac:dyDescent="0.2">
      <c r="A70" s="6" t="s">
        <v>18</v>
      </c>
      <c r="B70" s="7">
        <v>5305</v>
      </c>
      <c r="C70" s="11">
        <v>7367</v>
      </c>
      <c r="D70" s="5">
        <f t="shared" si="8"/>
        <v>-2062</v>
      </c>
      <c r="E70" s="5">
        <f t="shared" si="9"/>
        <v>100258</v>
      </c>
    </row>
    <row r="71" spans="1:5" ht="15" customHeight="1" x14ac:dyDescent="0.2">
      <c r="A71" s="6" t="s">
        <v>26</v>
      </c>
      <c r="B71" s="7">
        <v>3378</v>
      </c>
      <c r="C71" s="11">
        <v>8381</v>
      </c>
      <c r="D71" s="5">
        <f t="shared" si="8"/>
        <v>-5003</v>
      </c>
      <c r="E71" s="5">
        <f t="shared" si="9"/>
        <v>95255</v>
      </c>
    </row>
    <row r="72" spans="1:5" ht="15" customHeight="1" x14ac:dyDescent="0.2">
      <c r="A72" s="8" t="s">
        <v>36</v>
      </c>
      <c r="B72" s="9">
        <v>83953</v>
      </c>
      <c r="C72" s="9">
        <v>77652</v>
      </c>
      <c r="D72" s="10">
        <f>SUM(D60:D71)</f>
        <v>6301</v>
      </c>
      <c r="E72" s="10">
        <f>E71</f>
        <v>95255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7.7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8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33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202</v>
      </c>
      <c r="C8" s="3">
        <v>284</v>
      </c>
      <c r="D8" s="4">
        <f t="shared" ref="D8:D19" si="0">B8-C8</f>
        <v>-82</v>
      </c>
      <c r="E8" s="5">
        <v>5088</v>
      </c>
    </row>
    <row r="9" spans="1:5" ht="15" customHeight="1" x14ac:dyDescent="0.2">
      <c r="A9" s="6" t="s">
        <v>9</v>
      </c>
      <c r="B9" s="7">
        <v>285</v>
      </c>
      <c r="C9" s="7">
        <v>267</v>
      </c>
      <c r="D9" s="5">
        <f t="shared" si="0"/>
        <v>18</v>
      </c>
      <c r="E9" s="5">
        <f t="shared" ref="E9:E19" si="1">E8+D9</f>
        <v>5106</v>
      </c>
    </row>
    <row r="10" spans="1:5" ht="15" customHeight="1" x14ac:dyDescent="0.2">
      <c r="A10" s="6" t="s">
        <v>10</v>
      </c>
      <c r="B10" s="7">
        <v>292</v>
      </c>
      <c r="C10" s="7">
        <v>328</v>
      </c>
      <c r="D10" s="5">
        <f t="shared" si="0"/>
        <v>-36</v>
      </c>
      <c r="E10" s="5">
        <f t="shared" si="1"/>
        <v>5070</v>
      </c>
    </row>
    <row r="11" spans="1:5" ht="15" customHeight="1" x14ac:dyDescent="0.2">
      <c r="A11" s="6" t="s">
        <v>11</v>
      </c>
      <c r="B11" s="7">
        <v>127</v>
      </c>
      <c r="C11" s="7">
        <v>279</v>
      </c>
      <c r="D11" s="5">
        <f t="shared" si="0"/>
        <v>-152</v>
      </c>
      <c r="E11" s="5">
        <f t="shared" si="1"/>
        <v>4918</v>
      </c>
    </row>
    <row r="12" spans="1:5" ht="15" customHeight="1" x14ac:dyDescent="0.2">
      <c r="A12" s="6" t="s">
        <v>12</v>
      </c>
      <c r="B12" s="7">
        <v>192</v>
      </c>
      <c r="C12" s="7">
        <v>291</v>
      </c>
      <c r="D12" s="5">
        <f t="shared" si="0"/>
        <v>-99</v>
      </c>
      <c r="E12" s="5">
        <f t="shared" si="1"/>
        <v>4819</v>
      </c>
    </row>
    <row r="13" spans="1:5" ht="15" customHeight="1" x14ac:dyDescent="0.2">
      <c r="A13" s="6" t="s">
        <v>13</v>
      </c>
      <c r="B13" s="7">
        <v>179</v>
      </c>
      <c r="C13" s="7">
        <v>273</v>
      </c>
      <c r="D13" s="5">
        <f t="shared" si="0"/>
        <v>-94</v>
      </c>
      <c r="E13" s="5">
        <f t="shared" si="1"/>
        <v>4725</v>
      </c>
    </row>
    <row r="14" spans="1:5" ht="15" customHeight="1" x14ac:dyDescent="0.2">
      <c r="A14" s="6" t="s">
        <v>14</v>
      </c>
      <c r="B14" s="7">
        <v>430</v>
      </c>
      <c r="C14" s="7">
        <v>214</v>
      </c>
      <c r="D14" s="5">
        <f t="shared" si="0"/>
        <v>216</v>
      </c>
      <c r="E14" s="5">
        <f t="shared" si="1"/>
        <v>4941</v>
      </c>
    </row>
    <row r="15" spans="1:5" ht="15" customHeight="1" x14ac:dyDescent="0.2">
      <c r="A15" s="6" t="s">
        <v>15</v>
      </c>
      <c r="B15" s="7">
        <v>431</v>
      </c>
      <c r="C15" s="7">
        <v>170</v>
      </c>
      <c r="D15" s="5">
        <f t="shared" si="0"/>
        <v>261</v>
      </c>
      <c r="E15" s="5">
        <f t="shared" si="1"/>
        <v>5202</v>
      </c>
    </row>
    <row r="16" spans="1:5" ht="15" customHeight="1" x14ac:dyDescent="0.2">
      <c r="A16" s="6" t="s">
        <v>16</v>
      </c>
      <c r="B16" s="7">
        <v>351</v>
      </c>
      <c r="C16" s="7">
        <v>239</v>
      </c>
      <c r="D16" s="5">
        <f t="shared" si="0"/>
        <v>112</v>
      </c>
      <c r="E16" s="5">
        <f t="shared" si="1"/>
        <v>5314</v>
      </c>
    </row>
    <row r="17" spans="1:5" ht="15" customHeight="1" x14ac:dyDescent="0.2">
      <c r="A17" s="6" t="s">
        <v>17</v>
      </c>
      <c r="B17" s="7">
        <v>380</v>
      </c>
      <c r="C17" s="7">
        <v>368</v>
      </c>
      <c r="D17" s="5">
        <f t="shared" si="0"/>
        <v>12</v>
      </c>
      <c r="E17" s="5">
        <f t="shared" si="1"/>
        <v>5326</v>
      </c>
    </row>
    <row r="18" spans="1:5" ht="15" customHeight="1" x14ac:dyDescent="0.2">
      <c r="A18" s="6" t="s">
        <v>18</v>
      </c>
      <c r="B18" s="7">
        <v>212</v>
      </c>
      <c r="C18" s="7">
        <v>266</v>
      </c>
      <c r="D18" s="5">
        <f t="shared" si="0"/>
        <v>-54</v>
      </c>
      <c r="E18" s="5">
        <f t="shared" si="1"/>
        <v>5272</v>
      </c>
    </row>
    <row r="19" spans="1:5" ht="15" customHeight="1" x14ac:dyDescent="0.2">
      <c r="A19" s="6" t="s">
        <v>19</v>
      </c>
      <c r="B19" s="7">
        <v>233</v>
      </c>
      <c r="C19" s="7">
        <v>326</v>
      </c>
      <c r="D19" s="5">
        <f t="shared" si="0"/>
        <v>-93</v>
      </c>
      <c r="E19" s="5">
        <f t="shared" si="1"/>
        <v>5179</v>
      </c>
    </row>
    <row r="20" spans="1:5" ht="15" customHeight="1" x14ac:dyDescent="0.2">
      <c r="A20" s="8" t="s">
        <v>20</v>
      </c>
      <c r="B20" s="9">
        <v>3314</v>
      </c>
      <c r="C20" s="9">
        <v>3305</v>
      </c>
      <c r="D20" s="9">
        <f>SUM(D8:D19)</f>
        <v>9</v>
      </c>
      <c r="E20" s="10">
        <f>E19</f>
        <v>5179</v>
      </c>
    </row>
    <row r="21" spans="1:5" ht="15" customHeight="1" x14ac:dyDescent="0.2">
      <c r="A21" s="2" t="s">
        <v>21</v>
      </c>
      <c r="B21" s="3">
        <v>238</v>
      </c>
      <c r="C21" s="3">
        <v>431</v>
      </c>
      <c r="D21" s="4">
        <f t="shared" ref="D21:D32" si="2">B21-C21</f>
        <v>-193</v>
      </c>
      <c r="E21" s="4">
        <f>E19+D21</f>
        <v>4986</v>
      </c>
    </row>
    <row r="22" spans="1:5" ht="15" customHeight="1" x14ac:dyDescent="0.2">
      <c r="A22" s="6" t="s">
        <v>9</v>
      </c>
      <c r="B22" s="7">
        <v>449</v>
      </c>
      <c r="C22" s="7">
        <v>321</v>
      </c>
      <c r="D22" s="5">
        <f t="shared" si="2"/>
        <v>128</v>
      </c>
      <c r="E22" s="5">
        <f t="shared" ref="E22:E32" si="3">E21+D22</f>
        <v>5114</v>
      </c>
    </row>
    <row r="23" spans="1:5" ht="15" customHeight="1" x14ac:dyDescent="0.2">
      <c r="A23" s="6" t="s">
        <v>10</v>
      </c>
      <c r="B23" s="7">
        <v>287</v>
      </c>
      <c r="C23" s="7">
        <v>397</v>
      </c>
      <c r="D23" s="5">
        <f t="shared" si="2"/>
        <v>-110</v>
      </c>
      <c r="E23" s="5">
        <f t="shared" si="3"/>
        <v>5004</v>
      </c>
    </row>
    <row r="24" spans="1:5" ht="15" customHeight="1" x14ac:dyDescent="0.2">
      <c r="A24" s="6" t="s">
        <v>11</v>
      </c>
      <c r="B24" s="7">
        <v>261</v>
      </c>
      <c r="C24" s="7">
        <v>453</v>
      </c>
      <c r="D24" s="5">
        <f t="shared" si="2"/>
        <v>-192</v>
      </c>
      <c r="E24" s="5">
        <f t="shared" si="3"/>
        <v>4812</v>
      </c>
    </row>
    <row r="25" spans="1:5" ht="15" customHeight="1" x14ac:dyDescent="0.2">
      <c r="A25" s="6" t="s">
        <v>12</v>
      </c>
      <c r="B25" s="7">
        <v>451</v>
      </c>
      <c r="C25" s="11">
        <v>237</v>
      </c>
      <c r="D25" s="5">
        <f t="shared" si="2"/>
        <v>214</v>
      </c>
      <c r="E25" s="5">
        <f t="shared" si="3"/>
        <v>5026</v>
      </c>
    </row>
    <row r="26" spans="1:5" ht="15" customHeight="1" x14ac:dyDescent="0.2">
      <c r="A26" s="6" t="s">
        <v>13</v>
      </c>
      <c r="B26" s="7">
        <v>271</v>
      </c>
      <c r="C26" s="11">
        <v>259</v>
      </c>
      <c r="D26" s="5">
        <f t="shared" si="2"/>
        <v>12</v>
      </c>
      <c r="E26" s="5">
        <f t="shared" si="3"/>
        <v>5038</v>
      </c>
    </row>
    <row r="27" spans="1:5" ht="15" customHeight="1" x14ac:dyDescent="0.2">
      <c r="A27" s="6" t="s">
        <v>14</v>
      </c>
      <c r="B27" s="7">
        <v>601</v>
      </c>
      <c r="C27" s="11">
        <v>226</v>
      </c>
      <c r="D27" s="5">
        <f t="shared" si="2"/>
        <v>375</v>
      </c>
      <c r="E27" s="5">
        <f t="shared" si="3"/>
        <v>5413</v>
      </c>
    </row>
    <row r="28" spans="1:5" ht="15" customHeight="1" x14ac:dyDescent="0.2">
      <c r="A28" s="6" t="s">
        <v>15</v>
      </c>
      <c r="B28" s="7">
        <v>560</v>
      </c>
      <c r="C28" s="11">
        <v>252</v>
      </c>
      <c r="D28" s="5">
        <f t="shared" si="2"/>
        <v>308</v>
      </c>
      <c r="E28" s="5">
        <f t="shared" si="3"/>
        <v>5721</v>
      </c>
    </row>
    <row r="29" spans="1:5" ht="15" customHeight="1" x14ac:dyDescent="0.2">
      <c r="A29" s="6" t="s">
        <v>16</v>
      </c>
      <c r="B29" s="7">
        <v>515</v>
      </c>
      <c r="C29" s="11">
        <v>308</v>
      </c>
      <c r="D29" s="5">
        <f t="shared" si="2"/>
        <v>207</v>
      </c>
      <c r="E29" s="5">
        <f t="shared" si="3"/>
        <v>5928</v>
      </c>
    </row>
    <row r="30" spans="1:5" ht="15" customHeight="1" x14ac:dyDescent="0.2">
      <c r="A30" s="6" t="s">
        <v>17</v>
      </c>
      <c r="B30" s="7">
        <v>550</v>
      </c>
      <c r="C30" s="11">
        <v>535</v>
      </c>
      <c r="D30" s="5">
        <f t="shared" si="2"/>
        <v>15</v>
      </c>
      <c r="E30" s="5">
        <f t="shared" si="3"/>
        <v>5943</v>
      </c>
    </row>
    <row r="31" spans="1:5" ht="15" customHeight="1" x14ac:dyDescent="0.2">
      <c r="A31" s="6" t="s">
        <v>18</v>
      </c>
      <c r="B31" s="7">
        <v>460</v>
      </c>
      <c r="C31" s="11">
        <v>343</v>
      </c>
      <c r="D31" s="5">
        <f t="shared" si="2"/>
        <v>117</v>
      </c>
      <c r="E31" s="5">
        <f t="shared" si="3"/>
        <v>6060</v>
      </c>
    </row>
    <row r="32" spans="1:5" ht="15" customHeight="1" x14ac:dyDescent="0.2">
      <c r="A32" s="6" t="s">
        <v>19</v>
      </c>
      <c r="B32" s="7">
        <v>183</v>
      </c>
      <c r="C32" s="11">
        <v>493</v>
      </c>
      <c r="D32" s="5">
        <f t="shared" si="2"/>
        <v>-310</v>
      </c>
      <c r="E32" s="5">
        <f t="shared" si="3"/>
        <v>5750</v>
      </c>
    </row>
    <row r="33" spans="1:5" ht="15" customHeight="1" x14ac:dyDescent="0.2">
      <c r="A33" s="8" t="s">
        <v>22</v>
      </c>
      <c r="B33" s="9">
        <v>4826</v>
      </c>
      <c r="C33" s="9">
        <v>4255</v>
      </c>
      <c r="D33" s="10">
        <f>SUM(D21:D32)</f>
        <v>571</v>
      </c>
      <c r="E33" s="10">
        <f>E32</f>
        <v>5750</v>
      </c>
    </row>
    <row r="34" spans="1:5" ht="15" customHeight="1" x14ac:dyDescent="0.2">
      <c r="A34" s="2" t="s">
        <v>23</v>
      </c>
      <c r="B34" s="3">
        <v>485</v>
      </c>
      <c r="C34" s="3">
        <v>445</v>
      </c>
      <c r="D34" s="4">
        <f t="shared" ref="D34:D45" si="4">B34-C34</f>
        <v>40</v>
      </c>
      <c r="E34" s="4">
        <f>E32+D34</f>
        <v>5790</v>
      </c>
    </row>
    <row r="35" spans="1:5" ht="15" customHeight="1" x14ac:dyDescent="0.2">
      <c r="A35" s="6" t="s">
        <v>9</v>
      </c>
      <c r="B35" s="7">
        <v>306</v>
      </c>
      <c r="C35" s="7">
        <v>506</v>
      </c>
      <c r="D35" s="5">
        <f t="shared" si="4"/>
        <v>-200</v>
      </c>
      <c r="E35" s="5">
        <f t="shared" ref="E35:E45" si="5">E34+D35</f>
        <v>5590</v>
      </c>
    </row>
    <row r="36" spans="1:5" ht="15" customHeight="1" x14ac:dyDescent="0.2">
      <c r="A36" s="6" t="s">
        <v>10</v>
      </c>
      <c r="B36" s="7">
        <v>488</v>
      </c>
      <c r="C36" s="7">
        <v>367</v>
      </c>
      <c r="D36" s="5">
        <f t="shared" si="4"/>
        <v>121</v>
      </c>
      <c r="E36" s="5">
        <f t="shared" si="5"/>
        <v>5711</v>
      </c>
    </row>
    <row r="37" spans="1:5" ht="15" customHeight="1" x14ac:dyDescent="0.2">
      <c r="A37" s="6" t="s">
        <v>11</v>
      </c>
      <c r="B37" s="7">
        <v>395</v>
      </c>
      <c r="C37" s="7">
        <v>366</v>
      </c>
      <c r="D37" s="5">
        <f t="shared" si="4"/>
        <v>29</v>
      </c>
      <c r="E37" s="5">
        <f t="shared" si="5"/>
        <v>5740</v>
      </c>
    </row>
    <row r="38" spans="1:5" ht="15" customHeight="1" x14ac:dyDescent="0.2">
      <c r="A38" s="6" t="s">
        <v>12</v>
      </c>
      <c r="B38" s="7">
        <v>526</v>
      </c>
      <c r="C38" s="11">
        <v>338</v>
      </c>
      <c r="D38" s="5">
        <f t="shared" si="4"/>
        <v>188</v>
      </c>
      <c r="E38" s="5">
        <f t="shared" si="5"/>
        <v>5928</v>
      </c>
    </row>
    <row r="39" spans="1:5" ht="15" customHeight="1" x14ac:dyDescent="0.2">
      <c r="A39" s="6" t="s">
        <v>13</v>
      </c>
      <c r="B39" s="7">
        <v>512</v>
      </c>
      <c r="C39" s="11">
        <v>317</v>
      </c>
      <c r="D39" s="5">
        <f t="shared" si="4"/>
        <v>195</v>
      </c>
      <c r="E39" s="5">
        <f t="shared" si="5"/>
        <v>6123</v>
      </c>
    </row>
    <row r="40" spans="1:5" ht="15" customHeight="1" x14ac:dyDescent="0.2">
      <c r="A40" s="6" t="s">
        <v>14</v>
      </c>
      <c r="B40" s="7">
        <v>685</v>
      </c>
      <c r="C40" s="11">
        <v>396</v>
      </c>
      <c r="D40" s="5">
        <f t="shared" si="4"/>
        <v>289</v>
      </c>
      <c r="E40" s="5">
        <f t="shared" si="5"/>
        <v>6412</v>
      </c>
    </row>
    <row r="41" spans="1:5" ht="15" customHeight="1" x14ac:dyDescent="0.2">
      <c r="A41" s="6" t="s">
        <v>15</v>
      </c>
      <c r="B41" s="7">
        <v>859</v>
      </c>
      <c r="C41" s="11">
        <v>397</v>
      </c>
      <c r="D41" s="5">
        <f t="shared" si="4"/>
        <v>462</v>
      </c>
      <c r="E41" s="5">
        <f t="shared" si="5"/>
        <v>6874</v>
      </c>
    </row>
    <row r="42" spans="1:5" ht="15" customHeight="1" x14ac:dyDescent="0.2">
      <c r="A42" s="6" t="s">
        <v>16</v>
      </c>
      <c r="B42" s="7">
        <v>606</v>
      </c>
      <c r="C42" s="11">
        <v>553</v>
      </c>
      <c r="D42" s="5">
        <f t="shared" si="4"/>
        <v>53</v>
      </c>
      <c r="E42" s="5">
        <f t="shared" si="5"/>
        <v>6927</v>
      </c>
    </row>
    <row r="43" spans="1:5" ht="15" customHeight="1" x14ac:dyDescent="0.2">
      <c r="A43" s="6" t="s">
        <v>17</v>
      </c>
      <c r="B43" s="7">
        <v>470</v>
      </c>
      <c r="C43" s="11">
        <v>457</v>
      </c>
      <c r="D43" s="5">
        <f t="shared" si="4"/>
        <v>13</v>
      </c>
      <c r="E43" s="5">
        <f t="shared" si="5"/>
        <v>6940</v>
      </c>
    </row>
    <row r="44" spans="1:5" ht="15" customHeight="1" x14ac:dyDescent="0.2">
      <c r="A44" s="6" t="s">
        <v>18</v>
      </c>
      <c r="B44" s="7">
        <v>352</v>
      </c>
      <c r="C44" s="11">
        <v>408</v>
      </c>
      <c r="D44" s="5">
        <f t="shared" si="4"/>
        <v>-56</v>
      </c>
      <c r="E44" s="5">
        <f t="shared" si="5"/>
        <v>6884</v>
      </c>
    </row>
    <row r="45" spans="1:5" ht="15" customHeight="1" x14ac:dyDescent="0.2">
      <c r="A45" s="6" t="s">
        <v>19</v>
      </c>
      <c r="B45" s="7">
        <v>198</v>
      </c>
      <c r="C45" s="11">
        <v>667</v>
      </c>
      <c r="D45" s="5">
        <f t="shared" si="4"/>
        <v>-469</v>
      </c>
      <c r="E45" s="5">
        <f t="shared" si="5"/>
        <v>6415</v>
      </c>
    </row>
    <row r="46" spans="1:5" ht="15" customHeight="1" x14ac:dyDescent="0.2">
      <c r="A46" s="8" t="s">
        <v>24</v>
      </c>
      <c r="B46" s="9">
        <v>5882</v>
      </c>
      <c r="C46" s="9">
        <v>5217</v>
      </c>
      <c r="D46" s="10">
        <f>SUM(D34:D45)</f>
        <v>665</v>
      </c>
      <c r="E46" s="10">
        <f>E45</f>
        <v>6415</v>
      </c>
    </row>
    <row r="47" spans="1:5" ht="15" customHeight="1" x14ac:dyDescent="0.2">
      <c r="A47" s="2" t="s">
        <v>25</v>
      </c>
      <c r="B47" s="3">
        <v>338</v>
      </c>
      <c r="C47" s="3">
        <v>537</v>
      </c>
      <c r="D47" s="4">
        <f t="shared" ref="D47:D58" si="6">B47-C47</f>
        <v>-199</v>
      </c>
      <c r="E47" s="4">
        <f>E45+D47</f>
        <v>6216</v>
      </c>
    </row>
    <row r="48" spans="1:5" ht="15" customHeight="1" x14ac:dyDescent="0.2">
      <c r="A48" s="6" t="s">
        <v>9</v>
      </c>
      <c r="B48" s="7">
        <v>410</v>
      </c>
      <c r="C48" s="7">
        <v>313</v>
      </c>
      <c r="D48" s="5">
        <f t="shared" si="6"/>
        <v>97</v>
      </c>
      <c r="E48" s="5">
        <f t="shared" ref="E48:E58" si="7">E47+D48</f>
        <v>6313</v>
      </c>
    </row>
    <row r="49" spans="1:5" ht="15" customHeight="1" x14ac:dyDescent="0.2">
      <c r="A49" s="6" t="s">
        <v>10</v>
      </c>
      <c r="B49" s="7">
        <v>367</v>
      </c>
      <c r="C49" s="7">
        <v>585</v>
      </c>
      <c r="D49" s="5">
        <f t="shared" si="6"/>
        <v>-218</v>
      </c>
      <c r="E49" s="5">
        <f t="shared" si="7"/>
        <v>6095</v>
      </c>
    </row>
    <row r="50" spans="1:5" ht="15" customHeight="1" x14ac:dyDescent="0.2">
      <c r="A50" s="6" t="s">
        <v>11</v>
      </c>
      <c r="B50" s="7">
        <v>286</v>
      </c>
      <c r="C50" s="7">
        <v>364</v>
      </c>
      <c r="D50" s="5">
        <f t="shared" si="6"/>
        <v>-78</v>
      </c>
      <c r="E50" s="5">
        <f t="shared" si="7"/>
        <v>6017</v>
      </c>
    </row>
    <row r="51" spans="1:5" ht="15" customHeight="1" x14ac:dyDescent="0.2">
      <c r="A51" s="6" t="s">
        <v>12</v>
      </c>
      <c r="B51" s="7">
        <v>296</v>
      </c>
      <c r="C51" s="11">
        <v>414</v>
      </c>
      <c r="D51" s="5">
        <f t="shared" si="6"/>
        <v>-118</v>
      </c>
      <c r="E51" s="5">
        <f t="shared" si="7"/>
        <v>5899</v>
      </c>
    </row>
    <row r="52" spans="1:5" ht="15" customHeight="1" x14ac:dyDescent="0.2">
      <c r="A52" s="6" t="s">
        <v>13</v>
      </c>
      <c r="B52" s="7">
        <v>338</v>
      </c>
      <c r="C52" s="11">
        <v>304</v>
      </c>
      <c r="D52" s="5">
        <f t="shared" si="6"/>
        <v>34</v>
      </c>
      <c r="E52" s="5">
        <f t="shared" si="7"/>
        <v>5933</v>
      </c>
    </row>
    <row r="53" spans="1:5" ht="15" customHeight="1" x14ac:dyDescent="0.2">
      <c r="A53" s="6" t="s">
        <v>14</v>
      </c>
      <c r="B53" s="7">
        <v>592</v>
      </c>
      <c r="C53" s="11">
        <v>315</v>
      </c>
      <c r="D53" s="5">
        <f t="shared" si="6"/>
        <v>277</v>
      </c>
      <c r="E53" s="5">
        <f t="shared" si="7"/>
        <v>6210</v>
      </c>
    </row>
    <row r="54" spans="1:5" ht="15" customHeight="1" x14ac:dyDescent="0.2">
      <c r="A54" s="6" t="s">
        <v>15</v>
      </c>
      <c r="B54" s="7">
        <v>428</v>
      </c>
      <c r="C54" s="11">
        <v>363</v>
      </c>
      <c r="D54" s="5">
        <f t="shared" si="6"/>
        <v>65</v>
      </c>
      <c r="E54" s="5">
        <f t="shared" si="7"/>
        <v>6275</v>
      </c>
    </row>
    <row r="55" spans="1:5" ht="15" customHeight="1" x14ac:dyDescent="0.2">
      <c r="A55" s="6" t="s">
        <v>16</v>
      </c>
      <c r="B55" s="7">
        <v>540</v>
      </c>
      <c r="C55" s="11">
        <v>389</v>
      </c>
      <c r="D55" s="5">
        <f t="shared" si="6"/>
        <v>151</v>
      </c>
      <c r="E55" s="5">
        <f t="shared" si="7"/>
        <v>6426</v>
      </c>
    </row>
    <row r="56" spans="1:5" ht="15" customHeight="1" x14ac:dyDescent="0.2">
      <c r="A56" s="6" t="s">
        <v>17</v>
      </c>
      <c r="B56" s="7">
        <v>414</v>
      </c>
      <c r="C56" s="11">
        <v>482</v>
      </c>
      <c r="D56" s="5">
        <f t="shared" si="6"/>
        <v>-68</v>
      </c>
      <c r="E56" s="5">
        <f t="shared" si="7"/>
        <v>6358</v>
      </c>
    </row>
    <row r="57" spans="1:5" ht="15" customHeight="1" x14ac:dyDescent="0.2">
      <c r="A57" s="6" t="s">
        <v>18</v>
      </c>
      <c r="B57" s="7">
        <v>362</v>
      </c>
      <c r="C57" s="11">
        <v>439</v>
      </c>
      <c r="D57" s="5">
        <f t="shared" si="6"/>
        <v>-77</v>
      </c>
      <c r="E57" s="5">
        <f t="shared" si="7"/>
        <v>6281</v>
      </c>
    </row>
    <row r="58" spans="1:5" ht="15" customHeight="1" x14ac:dyDescent="0.2">
      <c r="A58" s="6" t="s">
        <v>19</v>
      </c>
      <c r="B58" s="7">
        <v>198</v>
      </c>
      <c r="C58" s="11">
        <v>378</v>
      </c>
      <c r="D58" s="5">
        <f t="shared" si="6"/>
        <v>-180</v>
      </c>
      <c r="E58" s="5">
        <f t="shared" si="7"/>
        <v>6101</v>
      </c>
    </row>
    <row r="59" spans="1:5" ht="15" customHeight="1" x14ac:dyDescent="0.2">
      <c r="A59" s="8" t="s">
        <v>35</v>
      </c>
      <c r="B59" s="9">
        <v>4569</v>
      </c>
      <c r="C59" s="9">
        <v>4883</v>
      </c>
      <c r="D59" s="10">
        <f>SUM(D47:D58)</f>
        <v>-314</v>
      </c>
      <c r="E59" s="10">
        <f>E58</f>
        <v>6101</v>
      </c>
    </row>
    <row r="60" spans="1:5" ht="15" customHeight="1" x14ac:dyDescent="0.2">
      <c r="A60" s="2" t="s">
        <v>37</v>
      </c>
      <c r="B60" s="3">
        <v>333</v>
      </c>
      <c r="C60" s="3">
        <v>404</v>
      </c>
      <c r="D60" s="4">
        <f t="shared" ref="D60:D71" si="8">B60-C60</f>
        <v>-71</v>
      </c>
      <c r="E60" s="4">
        <f>E58+D60</f>
        <v>6030</v>
      </c>
    </row>
    <row r="61" spans="1:5" ht="15" customHeight="1" x14ac:dyDescent="0.2">
      <c r="A61" s="6" t="s">
        <v>9</v>
      </c>
      <c r="B61" s="7">
        <v>363</v>
      </c>
      <c r="C61" s="7">
        <v>367</v>
      </c>
      <c r="D61" s="5">
        <f t="shared" si="8"/>
        <v>-4</v>
      </c>
      <c r="E61" s="5">
        <f t="shared" ref="E61:E71" si="9">E60+D61</f>
        <v>6026</v>
      </c>
    </row>
    <row r="62" spans="1:5" ht="15" customHeight="1" x14ac:dyDescent="0.2">
      <c r="A62" s="6" t="s">
        <v>10</v>
      </c>
      <c r="B62" s="7">
        <v>335</v>
      </c>
      <c r="C62" s="7">
        <v>404</v>
      </c>
      <c r="D62" s="5">
        <f t="shared" si="8"/>
        <v>-69</v>
      </c>
      <c r="E62" s="5">
        <f t="shared" si="9"/>
        <v>5957</v>
      </c>
    </row>
    <row r="63" spans="1:5" ht="15" customHeight="1" x14ac:dyDescent="0.2">
      <c r="A63" s="6" t="s">
        <v>11</v>
      </c>
      <c r="B63" s="7">
        <v>399</v>
      </c>
      <c r="C63" s="7">
        <v>341</v>
      </c>
      <c r="D63" s="5">
        <f t="shared" si="8"/>
        <v>58</v>
      </c>
      <c r="E63" s="5">
        <f t="shared" si="9"/>
        <v>6015</v>
      </c>
    </row>
    <row r="64" spans="1:5" ht="15" customHeight="1" x14ac:dyDescent="0.2">
      <c r="A64" s="6" t="s">
        <v>12</v>
      </c>
      <c r="B64" s="7">
        <v>399</v>
      </c>
      <c r="C64" s="11">
        <v>306</v>
      </c>
      <c r="D64" s="5">
        <f t="shared" si="8"/>
        <v>93</v>
      </c>
      <c r="E64" s="5">
        <f t="shared" si="9"/>
        <v>6108</v>
      </c>
    </row>
    <row r="65" spans="1:5" ht="15" customHeight="1" x14ac:dyDescent="0.2">
      <c r="A65" s="6" t="s">
        <v>13</v>
      </c>
      <c r="B65" s="7">
        <v>364</v>
      </c>
      <c r="C65" s="11">
        <v>322</v>
      </c>
      <c r="D65" s="5">
        <f t="shared" si="8"/>
        <v>42</v>
      </c>
      <c r="E65" s="5">
        <f t="shared" si="9"/>
        <v>6150</v>
      </c>
    </row>
    <row r="66" spans="1:5" ht="15" customHeight="1" x14ac:dyDescent="0.2">
      <c r="A66" s="6" t="s">
        <v>14</v>
      </c>
      <c r="B66" s="7">
        <v>610</v>
      </c>
      <c r="C66" s="11">
        <v>341</v>
      </c>
      <c r="D66" s="5">
        <f t="shared" si="8"/>
        <v>269</v>
      </c>
      <c r="E66" s="5">
        <f t="shared" si="9"/>
        <v>6419</v>
      </c>
    </row>
    <row r="67" spans="1:5" ht="15" customHeight="1" x14ac:dyDescent="0.2">
      <c r="A67" s="6" t="s">
        <v>15</v>
      </c>
      <c r="B67" s="7">
        <v>641</v>
      </c>
      <c r="C67" s="11">
        <v>371</v>
      </c>
      <c r="D67" s="5">
        <f t="shared" si="8"/>
        <v>270</v>
      </c>
      <c r="E67" s="5">
        <f t="shared" si="9"/>
        <v>6689</v>
      </c>
    </row>
    <row r="68" spans="1:5" ht="15" customHeight="1" x14ac:dyDescent="0.2">
      <c r="A68" s="6" t="s">
        <v>16</v>
      </c>
      <c r="B68" s="7">
        <v>502</v>
      </c>
      <c r="C68" s="11">
        <v>434</v>
      </c>
      <c r="D68" s="5">
        <f t="shared" si="8"/>
        <v>68</v>
      </c>
      <c r="E68" s="5">
        <f t="shared" si="9"/>
        <v>6757</v>
      </c>
    </row>
    <row r="69" spans="1:5" ht="15" customHeight="1" x14ac:dyDescent="0.2">
      <c r="A69" s="6" t="s">
        <v>17</v>
      </c>
      <c r="B69" s="7">
        <v>474</v>
      </c>
      <c r="C69" s="11">
        <v>386</v>
      </c>
      <c r="D69" s="5">
        <f t="shared" si="8"/>
        <v>88</v>
      </c>
      <c r="E69" s="5">
        <f t="shared" si="9"/>
        <v>6845</v>
      </c>
    </row>
    <row r="70" spans="1:5" ht="15" customHeight="1" x14ac:dyDescent="0.2">
      <c r="A70" s="6" t="s">
        <v>18</v>
      </c>
      <c r="B70" s="7">
        <v>289</v>
      </c>
      <c r="C70" s="11">
        <v>390</v>
      </c>
      <c r="D70" s="5">
        <f t="shared" si="8"/>
        <v>-101</v>
      </c>
      <c r="E70" s="5">
        <f t="shared" si="9"/>
        <v>6744</v>
      </c>
    </row>
    <row r="71" spans="1:5" ht="15" customHeight="1" x14ac:dyDescent="0.2">
      <c r="A71" s="6" t="s">
        <v>26</v>
      </c>
      <c r="B71" s="7">
        <v>175</v>
      </c>
      <c r="C71" s="11">
        <v>428</v>
      </c>
      <c r="D71" s="5">
        <f t="shared" si="8"/>
        <v>-253</v>
      </c>
      <c r="E71" s="5">
        <f t="shared" si="9"/>
        <v>6491</v>
      </c>
    </row>
    <row r="72" spans="1:5" ht="15" customHeight="1" x14ac:dyDescent="0.2">
      <c r="A72" s="8" t="s">
        <v>36</v>
      </c>
      <c r="B72" s="9">
        <v>4884</v>
      </c>
      <c r="C72" s="9">
        <v>4494</v>
      </c>
      <c r="D72" s="10">
        <f>SUM(D60:D71)</f>
        <v>390</v>
      </c>
      <c r="E72" s="10">
        <f>E71</f>
        <v>6491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4.75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8"/>
  <sheetViews>
    <sheetView showGridLines="0" tabSelected="1" zoomScaleNormal="100" workbookViewId="0">
      <pane ySplit="7" topLeftCell="A68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34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544</v>
      </c>
      <c r="C8" s="3">
        <v>631</v>
      </c>
      <c r="D8" s="4">
        <f t="shared" ref="D8:D19" si="0">B8-C8</f>
        <v>-87</v>
      </c>
      <c r="E8" s="5">
        <v>9124</v>
      </c>
    </row>
    <row r="9" spans="1:5" ht="15" customHeight="1" x14ac:dyDescent="0.2">
      <c r="A9" s="6" t="s">
        <v>9</v>
      </c>
      <c r="B9" s="7">
        <v>611</v>
      </c>
      <c r="C9" s="7">
        <v>664</v>
      </c>
      <c r="D9" s="5">
        <f t="shared" si="0"/>
        <v>-53</v>
      </c>
      <c r="E9" s="5">
        <f t="shared" ref="E9:E19" si="1">E8+D9</f>
        <v>9071</v>
      </c>
    </row>
    <row r="10" spans="1:5" ht="15" customHeight="1" x14ac:dyDescent="0.2">
      <c r="A10" s="6" t="s">
        <v>10</v>
      </c>
      <c r="B10" s="7">
        <v>741</v>
      </c>
      <c r="C10" s="7">
        <v>799</v>
      </c>
      <c r="D10" s="5">
        <f t="shared" si="0"/>
        <v>-58</v>
      </c>
      <c r="E10" s="5">
        <f t="shared" si="1"/>
        <v>9013</v>
      </c>
    </row>
    <row r="11" spans="1:5" ht="15" customHeight="1" x14ac:dyDescent="0.2">
      <c r="A11" s="6" t="s">
        <v>11</v>
      </c>
      <c r="B11" s="7">
        <v>575</v>
      </c>
      <c r="C11" s="7">
        <v>643</v>
      </c>
      <c r="D11" s="5">
        <f t="shared" si="0"/>
        <v>-68</v>
      </c>
      <c r="E11" s="5">
        <f t="shared" si="1"/>
        <v>8945</v>
      </c>
    </row>
    <row r="12" spans="1:5" ht="15" customHeight="1" x14ac:dyDescent="0.2">
      <c r="A12" s="6" t="s">
        <v>12</v>
      </c>
      <c r="B12" s="7">
        <v>870</v>
      </c>
      <c r="C12" s="7">
        <v>426</v>
      </c>
      <c r="D12" s="5">
        <f t="shared" si="0"/>
        <v>444</v>
      </c>
      <c r="E12" s="5">
        <f t="shared" si="1"/>
        <v>9389</v>
      </c>
    </row>
    <row r="13" spans="1:5" ht="15" customHeight="1" x14ac:dyDescent="0.2">
      <c r="A13" s="6" t="s">
        <v>13</v>
      </c>
      <c r="B13" s="7">
        <v>1287</v>
      </c>
      <c r="C13" s="7">
        <v>457</v>
      </c>
      <c r="D13" s="5">
        <f t="shared" si="0"/>
        <v>830</v>
      </c>
      <c r="E13" s="5">
        <f t="shared" si="1"/>
        <v>10219</v>
      </c>
    </row>
    <row r="14" spans="1:5" ht="15" customHeight="1" x14ac:dyDescent="0.2">
      <c r="A14" s="6" t="s">
        <v>14</v>
      </c>
      <c r="B14" s="7">
        <v>1422</v>
      </c>
      <c r="C14" s="7">
        <v>546</v>
      </c>
      <c r="D14" s="5">
        <f t="shared" si="0"/>
        <v>876</v>
      </c>
      <c r="E14" s="5">
        <f t="shared" si="1"/>
        <v>11095</v>
      </c>
    </row>
    <row r="15" spans="1:5" ht="15" customHeight="1" x14ac:dyDescent="0.2">
      <c r="A15" s="6" t="s">
        <v>15</v>
      </c>
      <c r="B15" s="7">
        <v>1357</v>
      </c>
      <c r="C15" s="7">
        <v>676</v>
      </c>
      <c r="D15" s="5">
        <f t="shared" si="0"/>
        <v>681</v>
      </c>
      <c r="E15" s="5">
        <f t="shared" si="1"/>
        <v>11776</v>
      </c>
    </row>
    <row r="16" spans="1:5" ht="15" customHeight="1" x14ac:dyDescent="0.2">
      <c r="A16" s="6" t="s">
        <v>16</v>
      </c>
      <c r="B16" s="7">
        <v>1334</v>
      </c>
      <c r="C16" s="7">
        <v>795</v>
      </c>
      <c r="D16" s="5">
        <f t="shared" si="0"/>
        <v>539</v>
      </c>
      <c r="E16" s="5">
        <f t="shared" si="1"/>
        <v>12315</v>
      </c>
    </row>
    <row r="17" spans="1:5" ht="15" customHeight="1" x14ac:dyDescent="0.2">
      <c r="A17" s="6" t="s">
        <v>17</v>
      </c>
      <c r="B17" s="7">
        <v>1186</v>
      </c>
      <c r="C17" s="7">
        <v>962</v>
      </c>
      <c r="D17" s="5">
        <f t="shared" si="0"/>
        <v>224</v>
      </c>
      <c r="E17" s="5">
        <f t="shared" si="1"/>
        <v>12539</v>
      </c>
    </row>
    <row r="18" spans="1:5" ht="15" customHeight="1" x14ac:dyDescent="0.2">
      <c r="A18" s="6" t="s">
        <v>18</v>
      </c>
      <c r="B18" s="7">
        <v>1071</v>
      </c>
      <c r="C18" s="7">
        <v>1027</v>
      </c>
      <c r="D18" s="5">
        <f t="shared" si="0"/>
        <v>44</v>
      </c>
      <c r="E18" s="5">
        <f t="shared" si="1"/>
        <v>12583</v>
      </c>
    </row>
    <row r="19" spans="1:5" ht="15" customHeight="1" x14ac:dyDescent="0.2">
      <c r="A19" s="6" t="s">
        <v>19</v>
      </c>
      <c r="B19" s="7">
        <v>694</v>
      </c>
      <c r="C19" s="7">
        <v>1026</v>
      </c>
      <c r="D19" s="5">
        <f t="shared" si="0"/>
        <v>-332</v>
      </c>
      <c r="E19" s="5">
        <f t="shared" si="1"/>
        <v>12251</v>
      </c>
    </row>
    <row r="20" spans="1:5" ht="15" customHeight="1" x14ac:dyDescent="0.2">
      <c r="A20" s="8" t="s">
        <v>20</v>
      </c>
      <c r="B20" s="9">
        <v>11692</v>
      </c>
      <c r="C20" s="9">
        <v>8652</v>
      </c>
      <c r="D20" s="9">
        <f>SUM(D8:D19)</f>
        <v>3040</v>
      </c>
      <c r="E20" s="10">
        <f>E19</f>
        <v>12251</v>
      </c>
    </row>
    <row r="21" spans="1:5" ht="15" customHeight="1" x14ac:dyDescent="0.2">
      <c r="A21" s="2" t="s">
        <v>21</v>
      </c>
      <c r="B21" s="3">
        <v>1233</v>
      </c>
      <c r="C21" s="3">
        <v>974</v>
      </c>
      <c r="D21" s="4">
        <f t="shared" ref="D21:D32" si="2">B21-C21</f>
        <v>259</v>
      </c>
      <c r="E21" s="4">
        <f>E19+D21</f>
        <v>12510</v>
      </c>
    </row>
    <row r="22" spans="1:5" ht="15" customHeight="1" x14ac:dyDescent="0.2">
      <c r="A22" s="6" t="s">
        <v>9</v>
      </c>
      <c r="B22" s="7">
        <v>979</v>
      </c>
      <c r="C22" s="7">
        <v>914</v>
      </c>
      <c r="D22" s="5">
        <f t="shared" si="2"/>
        <v>65</v>
      </c>
      <c r="E22" s="5">
        <f t="shared" ref="E22:E32" si="3">E21+D22</f>
        <v>12575</v>
      </c>
    </row>
    <row r="23" spans="1:5" ht="15" customHeight="1" x14ac:dyDescent="0.2">
      <c r="A23" s="6" t="s">
        <v>10</v>
      </c>
      <c r="B23" s="7">
        <v>942</v>
      </c>
      <c r="C23" s="7">
        <v>977</v>
      </c>
      <c r="D23" s="5">
        <f t="shared" si="2"/>
        <v>-35</v>
      </c>
      <c r="E23" s="5">
        <f t="shared" si="3"/>
        <v>12540</v>
      </c>
    </row>
    <row r="24" spans="1:5" ht="15" customHeight="1" x14ac:dyDescent="0.2">
      <c r="A24" s="6" t="s">
        <v>11</v>
      </c>
      <c r="B24" s="7">
        <v>1284</v>
      </c>
      <c r="C24" s="7">
        <v>836</v>
      </c>
      <c r="D24" s="5">
        <f t="shared" si="2"/>
        <v>448</v>
      </c>
      <c r="E24" s="5">
        <f t="shared" si="3"/>
        <v>12988</v>
      </c>
    </row>
    <row r="25" spans="1:5" ht="15" customHeight="1" x14ac:dyDescent="0.2">
      <c r="A25" s="6" t="s">
        <v>12</v>
      </c>
      <c r="B25" s="7">
        <v>1512</v>
      </c>
      <c r="C25" s="11">
        <v>1053</v>
      </c>
      <c r="D25" s="5">
        <f t="shared" si="2"/>
        <v>459</v>
      </c>
      <c r="E25" s="5">
        <f t="shared" si="3"/>
        <v>13447</v>
      </c>
    </row>
    <row r="26" spans="1:5" ht="15" customHeight="1" x14ac:dyDescent="0.2">
      <c r="A26" s="6" t="s">
        <v>13</v>
      </c>
      <c r="B26" s="7">
        <v>1472</v>
      </c>
      <c r="C26" s="11">
        <v>1061</v>
      </c>
      <c r="D26" s="5">
        <f t="shared" si="2"/>
        <v>411</v>
      </c>
      <c r="E26" s="5">
        <f t="shared" si="3"/>
        <v>13858</v>
      </c>
    </row>
    <row r="27" spans="1:5" ht="15" customHeight="1" x14ac:dyDescent="0.2">
      <c r="A27" s="6" t="s">
        <v>14</v>
      </c>
      <c r="B27" s="7">
        <v>1362</v>
      </c>
      <c r="C27" s="11">
        <v>1378</v>
      </c>
      <c r="D27" s="5">
        <f t="shared" si="2"/>
        <v>-16</v>
      </c>
      <c r="E27" s="5">
        <f t="shared" si="3"/>
        <v>13842</v>
      </c>
    </row>
    <row r="28" spans="1:5" ht="15" customHeight="1" x14ac:dyDescent="0.2">
      <c r="A28" s="6" t="s">
        <v>15</v>
      </c>
      <c r="B28" s="7">
        <v>1188</v>
      </c>
      <c r="C28" s="11">
        <v>1467</v>
      </c>
      <c r="D28" s="5">
        <f t="shared" si="2"/>
        <v>-279</v>
      </c>
      <c r="E28" s="5">
        <f t="shared" si="3"/>
        <v>13563</v>
      </c>
    </row>
    <row r="29" spans="1:5" ht="15" customHeight="1" x14ac:dyDescent="0.2">
      <c r="A29" s="6" t="s">
        <v>16</v>
      </c>
      <c r="B29" s="7">
        <v>1433</v>
      </c>
      <c r="C29" s="11">
        <v>1271</v>
      </c>
      <c r="D29" s="5">
        <f t="shared" si="2"/>
        <v>162</v>
      </c>
      <c r="E29" s="5">
        <f t="shared" si="3"/>
        <v>13725</v>
      </c>
    </row>
    <row r="30" spans="1:5" ht="15" customHeight="1" x14ac:dyDescent="0.2">
      <c r="A30" s="6" t="s">
        <v>17</v>
      </c>
      <c r="B30" s="7">
        <v>1578</v>
      </c>
      <c r="C30" s="11">
        <v>1211</v>
      </c>
      <c r="D30" s="5">
        <f t="shared" si="2"/>
        <v>367</v>
      </c>
      <c r="E30" s="5">
        <f t="shared" si="3"/>
        <v>14092</v>
      </c>
    </row>
    <row r="31" spans="1:5" ht="15" customHeight="1" x14ac:dyDescent="0.2">
      <c r="A31" s="6" t="s">
        <v>18</v>
      </c>
      <c r="B31" s="7">
        <v>1054</v>
      </c>
      <c r="C31" s="11">
        <v>1339</v>
      </c>
      <c r="D31" s="5">
        <f t="shared" si="2"/>
        <v>-285</v>
      </c>
      <c r="E31" s="5">
        <f t="shared" si="3"/>
        <v>13807</v>
      </c>
    </row>
    <row r="32" spans="1:5" ht="15" customHeight="1" x14ac:dyDescent="0.2">
      <c r="A32" s="6" t="s">
        <v>19</v>
      </c>
      <c r="B32" s="7">
        <v>669</v>
      </c>
      <c r="C32" s="11">
        <v>1587</v>
      </c>
      <c r="D32" s="5">
        <f t="shared" si="2"/>
        <v>-918</v>
      </c>
      <c r="E32" s="5">
        <f t="shared" si="3"/>
        <v>12889</v>
      </c>
    </row>
    <row r="33" spans="1:5" ht="15" customHeight="1" x14ac:dyDescent="0.2">
      <c r="A33" s="8" t="s">
        <v>22</v>
      </c>
      <c r="B33" s="9">
        <v>14706</v>
      </c>
      <c r="C33" s="9">
        <v>14068</v>
      </c>
      <c r="D33" s="10">
        <f>SUM(D21:D32)</f>
        <v>638</v>
      </c>
      <c r="E33" s="10">
        <f>E32</f>
        <v>12889</v>
      </c>
    </row>
    <row r="34" spans="1:5" ht="15" customHeight="1" x14ac:dyDescent="0.2">
      <c r="A34" s="2" t="s">
        <v>23</v>
      </c>
      <c r="B34" s="3">
        <v>1126</v>
      </c>
      <c r="C34" s="3">
        <v>1401</v>
      </c>
      <c r="D34" s="4">
        <f t="shared" ref="D34:D45" si="4">B34-C34</f>
        <v>-275</v>
      </c>
      <c r="E34" s="4">
        <f>E32+D34</f>
        <v>12614</v>
      </c>
    </row>
    <row r="35" spans="1:5" ht="15" customHeight="1" x14ac:dyDescent="0.2">
      <c r="A35" s="6" t="s">
        <v>9</v>
      </c>
      <c r="B35" s="7">
        <v>993</v>
      </c>
      <c r="C35" s="7">
        <v>1253</v>
      </c>
      <c r="D35" s="5">
        <f t="shared" si="4"/>
        <v>-260</v>
      </c>
      <c r="E35" s="5">
        <f t="shared" ref="E35:E45" si="5">E34+D35</f>
        <v>12354</v>
      </c>
    </row>
    <row r="36" spans="1:5" ht="15" customHeight="1" x14ac:dyDescent="0.2">
      <c r="A36" s="6" t="s">
        <v>10</v>
      </c>
      <c r="B36" s="7">
        <v>1842</v>
      </c>
      <c r="C36" s="7">
        <v>2153</v>
      </c>
      <c r="D36" s="5">
        <f t="shared" si="4"/>
        <v>-311</v>
      </c>
      <c r="E36" s="5">
        <f t="shared" si="5"/>
        <v>12043</v>
      </c>
    </row>
    <row r="37" spans="1:5" ht="15" customHeight="1" x14ac:dyDescent="0.2">
      <c r="A37" s="6" t="s">
        <v>11</v>
      </c>
      <c r="B37" s="7">
        <v>1042</v>
      </c>
      <c r="C37" s="7">
        <v>1096</v>
      </c>
      <c r="D37" s="5">
        <f t="shared" si="4"/>
        <v>-54</v>
      </c>
      <c r="E37" s="5">
        <f t="shared" si="5"/>
        <v>11989</v>
      </c>
    </row>
    <row r="38" spans="1:5" ht="15" customHeight="1" x14ac:dyDescent="0.2">
      <c r="A38" s="6" t="s">
        <v>12</v>
      </c>
      <c r="B38" s="7">
        <v>1462</v>
      </c>
      <c r="C38" s="11">
        <v>980</v>
      </c>
      <c r="D38" s="5">
        <f t="shared" si="4"/>
        <v>482</v>
      </c>
      <c r="E38" s="5">
        <f t="shared" si="5"/>
        <v>12471</v>
      </c>
    </row>
    <row r="39" spans="1:5" ht="15" customHeight="1" x14ac:dyDescent="0.2">
      <c r="A39" s="6" t="s">
        <v>13</v>
      </c>
      <c r="B39" s="7">
        <v>1420</v>
      </c>
      <c r="C39" s="11">
        <v>976</v>
      </c>
      <c r="D39" s="5">
        <f t="shared" si="4"/>
        <v>444</v>
      </c>
      <c r="E39" s="5">
        <f t="shared" si="5"/>
        <v>12915</v>
      </c>
    </row>
    <row r="40" spans="1:5" ht="15" customHeight="1" x14ac:dyDescent="0.2">
      <c r="A40" s="6" t="s">
        <v>14</v>
      </c>
      <c r="B40" s="7">
        <v>1546</v>
      </c>
      <c r="C40" s="11">
        <v>919</v>
      </c>
      <c r="D40" s="5">
        <f t="shared" si="4"/>
        <v>627</v>
      </c>
      <c r="E40" s="5">
        <f t="shared" si="5"/>
        <v>13542</v>
      </c>
    </row>
    <row r="41" spans="1:5" ht="15" customHeight="1" x14ac:dyDescent="0.2">
      <c r="A41" s="6" t="s">
        <v>15</v>
      </c>
      <c r="B41" s="7">
        <v>1424</v>
      </c>
      <c r="C41" s="11">
        <v>1108</v>
      </c>
      <c r="D41" s="5">
        <f t="shared" si="4"/>
        <v>316</v>
      </c>
      <c r="E41" s="5">
        <f t="shared" si="5"/>
        <v>13858</v>
      </c>
    </row>
    <row r="42" spans="1:5" ht="15" customHeight="1" x14ac:dyDescent="0.2">
      <c r="A42" s="6" t="s">
        <v>16</v>
      </c>
      <c r="B42" s="7">
        <v>1313</v>
      </c>
      <c r="C42" s="11">
        <v>1194</v>
      </c>
      <c r="D42" s="5">
        <f t="shared" si="4"/>
        <v>119</v>
      </c>
      <c r="E42" s="5">
        <f t="shared" si="5"/>
        <v>13977</v>
      </c>
    </row>
    <row r="43" spans="1:5" ht="15" customHeight="1" x14ac:dyDescent="0.2">
      <c r="A43" s="6" t="s">
        <v>17</v>
      </c>
      <c r="B43" s="7">
        <v>1138</v>
      </c>
      <c r="C43" s="11">
        <v>1542</v>
      </c>
      <c r="D43" s="5">
        <f t="shared" si="4"/>
        <v>-404</v>
      </c>
      <c r="E43" s="5">
        <f t="shared" si="5"/>
        <v>13573</v>
      </c>
    </row>
    <row r="44" spans="1:5" ht="15" customHeight="1" x14ac:dyDescent="0.2">
      <c r="A44" s="6" t="s">
        <v>18</v>
      </c>
      <c r="B44" s="7">
        <v>1327</v>
      </c>
      <c r="C44" s="11">
        <v>1433</v>
      </c>
      <c r="D44" s="5">
        <f t="shared" si="4"/>
        <v>-106</v>
      </c>
      <c r="E44" s="5">
        <f t="shared" si="5"/>
        <v>13467</v>
      </c>
    </row>
    <row r="45" spans="1:5" ht="15" customHeight="1" x14ac:dyDescent="0.2">
      <c r="A45" s="6" t="s">
        <v>19</v>
      </c>
      <c r="B45" s="7">
        <v>521</v>
      </c>
      <c r="C45" s="11">
        <v>1673</v>
      </c>
      <c r="D45" s="5">
        <f t="shared" si="4"/>
        <v>-1152</v>
      </c>
      <c r="E45" s="5">
        <f t="shared" si="5"/>
        <v>12315</v>
      </c>
    </row>
    <row r="46" spans="1:5" ht="15" customHeight="1" x14ac:dyDescent="0.2">
      <c r="A46" s="8" t="s">
        <v>24</v>
      </c>
      <c r="B46" s="9">
        <v>15154</v>
      </c>
      <c r="C46" s="9">
        <v>15728</v>
      </c>
      <c r="D46" s="10">
        <f>SUM(D34:D45)</f>
        <v>-574</v>
      </c>
      <c r="E46" s="10">
        <f>E45</f>
        <v>12315</v>
      </c>
    </row>
    <row r="47" spans="1:5" ht="15" customHeight="1" x14ac:dyDescent="0.2">
      <c r="A47" s="2" t="s">
        <v>25</v>
      </c>
      <c r="B47" s="3">
        <v>1013</v>
      </c>
      <c r="C47" s="3">
        <v>940</v>
      </c>
      <c r="D47" s="4">
        <f t="shared" ref="D47:D58" si="6">B47-C47</f>
        <v>73</v>
      </c>
      <c r="E47" s="4">
        <f>E45+D47</f>
        <v>12388</v>
      </c>
    </row>
    <row r="48" spans="1:5" ht="15" customHeight="1" x14ac:dyDescent="0.2">
      <c r="A48" s="6" t="s">
        <v>9</v>
      </c>
      <c r="B48" s="7">
        <v>1000</v>
      </c>
      <c r="C48" s="7">
        <v>991</v>
      </c>
      <c r="D48" s="5">
        <f t="shared" si="6"/>
        <v>9</v>
      </c>
      <c r="E48" s="5">
        <f t="shared" ref="E48:E58" si="7">E47+D48</f>
        <v>12397</v>
      </c>
    </row>
    <row r="49" spans="1:5" ht="15" customHeight="1" x14ac:dyDescent="0.2">
      <c r="A49" s="6" t="s">
        <v>10</v>
      </c>
      <c r="B49" s="7">
        <v>1282</v>
      </c>
      <c r="C49" s="7">
        <v>872</v>
      </c>
      <c r="D49" s="5">
        <f t="shared" si="6"/>
        <v>410</v>
      </c>
      <c r="E49" s="5">
        <f t="shared" si="7"/>
        <v>12807</v>
      </c>
    </row>
    <row r="50" spans="1:5" ht="15" customHeight="1" x14ac:dyDescent="0.2">
      <c r="A50" s="6" t="s">
        <v>11</v>
      </c>
      <c r="B50" s="7">
        <v>891</v>
      </c>
      <c r="C50" s="7">
        <v>806</v>
      </c>
      <c r="D50" s="5">
        <f t="shared" si="6"/>
        <v>85</v>
      </c>
      <c r="E50" s="5">
        <f t="shared" si="7"/>
        <v>12892</v>
      </c>
    </row>
    <row r="51" spans="1:5" ht="15" customHeight="1" x14ac:dyDescent="0.2">
      <c r="A51" s="6" t="s">
        <v>12</v>
      </c>
      <c r="B51" s="7">
        <v>1361</v>
      </c>
      <c r="C51" s="11">
        <v>1147</v>
      </c>
      <c r="D51" s="5">
        <f t="shared" si="6"/>
        <v>214</v>
      </c>
      <c r="E51" s="5">
        <f t="shared" si="7"/>
        <v>13106</v>
      </c>
    </row>
    <row r="52" spans="1:5" ht="15" customHeight="1" x14ac:dyDescent="0.2">
      <c r="A52" s="6" t="s">
        <v>13</v>
      </c>
      <c r="B52" s="7">
        <v>1456</v>
      </c>
      <c r="C52" s="11">
        <v>1096</v>
      </c>
      <c r="D52" s="5">
        <f t="shared" si="6"/>
        <v>360</v>
      </c>
      <c r="E52" s="5">
        <f t="shared" si="7"/>
        <v>13466</v>
      </c>
    </row>
    <row r="53" spans="1:5" ht="15" customHeight="1" x14ac:dyDescent="0.2">
      <c r="A53" s="6" t="s">
        <v>14</v>
      </c>
      <c r="B53" s="7">
        <v>1291</v>
      </c>
      <c r="C53" s="11">
        <v>1039</v>
      </c>
      <c r="D53" s="5">
        <f t="shared" si="6"/>
        <v>252</v>
      </c>
      <c r="E53" s="5">
        <f t="shared" si="7"/>
        <v>13718</v>
      </c>
    </row>
    <row r="54" spans="1:5" ht="18" customHeight="1" x14ac:dyDescent="0.2">
      <c r="A54" s="6" t="s">
        <v>15</v>
      </c>
      <c r="B54" s="7">
        <v>1594</v>
      </c>
      <c r="C54" s="11">
        <v>1227</v>
      </c>
      <c r="D54" s="5">
        <f t="shared" si="6"/>
        <v>367</v>
      </c>
      <c r="E54" s="5">
        <f t="shared" si="7"/>
        <v>14085</v>
      </c>
    </row>
    <row r="55" spans="1:5" ht="15" customHeight="1" x14ac:dyDescent="0.2">
      <c r="A55" s="6" t="s">
        <v>16</v>
      </c>
      <c r="B55" s="7">
        <v>1089</v>
      </c>
      <c r="C55" s="11">
        <v>1133</v>
      </c>
      <c r="D55" s="5">
        <f t="shared" si="6"/>
        <v>-44</v>
      </c>
      <c r="E55" s="5">
        <f t="shared" si="7"/>
        <v>14041</v>
      </c>
    </row>
    <row r="56" spans="1:5" ht="15" customHeight="1" x14ac:dyDescent="0.2">
      <c r="A56" s="6" t="s">
        <v>17</v>
      </c>
      <c r="B56" s="7">
        <v>1070</v>
      </c>
      <c r="C56" s="11">
        <v>1059</v>
      </c>
      <c r="D56" s="5">
        <f t="shared" si="6"/>
        <v>11</v>
      </c>
      <c r="E56" s="5">
        <f t="shared" si="7"/>
        <v>14052</v>
      </c>
    </row>
    <row r="57" spans="1:5" ht="15" customHeight="1" x14ac:dyDescent="0.2">
      <c r="A57" s="6" t="s">
        <v>18</v>
      </c>
      <c r="B57" s="7">
        <v>926</v>
      </c>
      <c r="C57" s="11">
        <v>1203</v>
      </c>
      <c r="D57" s="5">
        <f t="shared" si="6"/>
        <v>-277</v>
      </c>
      <c r="E57" s="5">
        <f t="shared" si="7"/>
        <v>13775</v>
      </c>
    </row>
    <row r="58" spans="1:5" ht="15" customHeight="1" x14ac:dyDescent="0.2">
      <c r="A58" s="6" t="s">
        <v>19</v>
      </c>
      <c r="B58" s="7">
        <v>541</v>
      </c>
      <c r="C58" s="11">
        <v>1513</v>
      </c>
      <c r="D58" s="5">
        <f t="shared" si="6"/>
        <v>-972</v>
      </c>
      <c r="E58" s="5">
        <f t="shared" si="7"/>
        <v>12803</v>
      </c>
    </row>
    <row r="59" spans="1:5" ht="15" customHeight="1" x14ac:dyDescent="0.2">
      <c r="A59" s="8" t="s">
        <v>35</v>
      </c>
      <c r="B59" s="9">
        <v>13514</v>
      </c>
      <c r="C59" s="9">
        <v>13026</v>
      </c>
      <c r="D59" s="10">
        <f>SUM(D47:D58)</f>
        <v>488</v>
      </c>
      <c r="E59" s="10">
        <f>E58</f>
        <v>12803</v>
      </c>
    </row>
    <row r="60" spans="1:5" ht="15" customHeight="1" x14ac:dyDescent="0.2">
      <c r="A60" s="2" t="s">
        <v>37</v>
      </c>
      <c r="B60" s="3">
        <v>1233</v>
      </c>
      <c r="C60" s="3">
        <v>915</v>
      </c>
      <c r="D60" s="4">
        <f t="shared" ref="D60:D71" si="8">B60-C60</f>
        <v>318</v>
      </c>
      <c r="E60" s="4">
        <f>E58+D60</f>
        <v>13121</v>
      </c>
    </row>
    <row r="61" spans="1:5" ht="15" customHeight="1" x14ac:dyDescent="0.2">
      <c r="A61" s="6" t="s">
        <v>9</v>
      </c>
      <c r="B61" s="7">
        <v>1149</v>
      </c>
      <c r="C61" s="7">
        <v>974</v>
      </c>
      <c r="D61" s="5">
        <f t="shared" si="8"/>
        <v>175</v>
      </c>
      <c r="E61" s="5">
        <f t="shared" ref="E61:E71" si="9">E60+D61</f>
        <v>13296</v>
      </c>
    </row>
    <row r="62" spans="1:5" ht="15" customHeight="1" x14ac:dyDescent="0.2">
      <c r="A62" s="6" t="s">
        <v>10</v>
      </c>
      <c r="B62" s="7">
        <v>971</v>
      </c>
      <c r="C62" s="7">
        <v>865</v>
      </c>
      <c r="D62" s="5">
        <f t="shared" si="8"/>
        <v>106</v>
      </c>
      <c r="E62" s="5">
        <f t="shared" si="9"/>
        <v>13402</v>
      </c>
    </row>
    <row r="63" spans="1:5" ht="15" customHeight="1" x14ac:dyDescent="0.2">
      <c r="A63" s="6" t="s">
        <v>11</v>
      </c>
      <c r="B63" s="7">
        <v>1197</v>
      </c>
      <c r="C63" s="7">
        <v>1002</v>
      </c>
      <c r="D63" s="5">
        <f t="shared" si="8"/>
        <v>195</v>
      </c>
      <c r="E63" s="5">
        <f t="shared" si="9"/>
        <v>13597</v>
      </c>
    </row>
    <row r="64" spans="1:5" ht="15" customHeight="1" x14ac:dyDescent="0.2">
      <c r="A64" s="6" t="s">
        <v>12</v>
      </c>
      <c r="B64" s="7">
        <v>1372</v>
      </c>
      <c r="C64" s="11">
        <v>956</v>
      </c>
      <c r="D64" s="5">
        <f t="shared" si="8"/>
        <v>416</v>
      </c>
      <c r="E64" s="5">
        <f t="shared" si="9"/>
        <v>14013</v>
      </c>
    </row>
    <row r="65" spans="1:5" ht="15" customHeight="1" x14ac:dyDescent="0.2">
      <c r="A65" s="6" t="s">
        <v>13</v>
      </c>
      <c r="B65" s="7">
        <v>1422</v>
      </c>
      <c r="C65" s="11">
        <v>976</v>
      </c>
      <c r="D65" s="5">
        <f t="shared" si="8"/>
        <v>446</v>
      </c>
      <c r="E65" s="5">
        <f t="shared" si="9"/>
        <v>14459</v>
      </c>
    </row>
    <row r="66" spans="1:5" ht="15" customHeight="1" x14ac:dyDescent="0.2">
      <c r="A66" s="6" t="s">
        <v>14</v>
      </c>
      <c r="B66" s="7">
        <v>1240</v>
      </c>
      <c r="C66" s="11">
        <v>1065</v>
      </c>
      <c r="D66" s="5">
        <f t="shared" si="8"/>
        <v>175</v>
      </c>
      <c r="E66" s="5">
        <f t="shared" si="9"/>
        <v>14634</v>
      </c>
    </row>
    <row r="67" spans="1:5" ht="18" customHeight="1" x14ac:dyDescent="0.2">
      <c r="A67" s="6" t="s">
        <v>15</v>
      </c>
      <c r="B67" s="7">
        <v>1127</v>
      </c>
      <c r="C67" s="11">
        <v>1123</v>
      </c>
      <c r="D67" s="5">
        <f t="shared" si="8"/>
        <v>4</v>
      </c>
      <c r="E67" s="5">
        <f t="shared" si="9"/>
        <v>14638</v>
      </c>
    </row>
    <row r="68" spans="1:5" ht="15" customHeight="1" x14ac:dyDescent="0.2">
      <c r="A68" s="6" t="s">
        <v>16</v>
      </c>
      <c r="B68" s="7">
        <v>932</v>
      </c>
      <c r="C68" s="11">
        <v>994</v>
      </c>
      <c r="D68" s="5">
        <f t="shared" si="8"/>
        <v>-62</v>
      </c>
      <c r="E68" s="5">
        <f t="shared" si="9"/>
        <v>14576</v>
      </c>
    </row>
    <row r="69" spans="1:5" ht="15" customHeight="1" x14ac:dyDescent="0.2">
      <c r="A69" s="6" t="s">
        <v>17</v>
      </c>
      <c r="B69" s="7">
        <v>1026</v>
      </c>
      <c r="C69" s="11">
        <v>1106</v>
      </c>
      <c r="D69" s="5">
        <f t="shared" si="8"/>
        <v>-80</v>
      </c>
      <c r="E69" s="5">
        <f t="shared" si="9"/>
        <v>14496</v>
      </c>
    </row>
    <row r="70" spans="1:5" ht="15" customHeight="1" x14ac:dyDescent="0.2">
      <c r="A70" s="6" t="s">
        <v>18</v>
      </c>
      <c r="B70" s="7">
        <v>799</v>
      </c>
      <c r="C70" s="11">
        <v>1168</v>
      </c>
      <c r="D70" s="5">
        <f t="shared" si="8"/>
        <v>-369</v>
      </c>
      <c r="E70" s="5">
        <f t="shared" si="9"/>
        <v>14127</v>
      </c>
    </row>
    <row r="71" spans="1:5" ht="15" customHeight="1" x14ac:dyDescent="0.2">
      <c r="A71" s="6" t="s">
        <v>26</v>
      </c>
      <c r="B71" s="7">
        <v>391</v>
      </c>
      <c r="C71" s="11">
        <v>1263</v>
      </c>
      <c r="D71" s="5">
        <f t="shared" si="8"/>
        <v>-872</v>
      </c>
      <c r="E71" s="5">
        <f t="shared" si="9"/>
        <v>13255</v>
      </c>
    </row>
    <row r="72" spans="1:5" ht="15" customHeight="1" x14ac:dyDescent="0.2">
      <c r="A72" s="8" t="s">
        <v>36</v>
      </c>
      <c r="B72" s="9">
        <v>12859</v>
      </c>
      <c r="C72" s="9">
        <v>12407</v>
      </c>
      <c r="D72" s="10">
        <f>SUM(D60:D71)</f>
        <v>452</v>
      </c>
      <c r="E72" s="10">
        <f>E71</f>
        <v>13255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4" customHeight="1" x14ac:dyDescent="0.2">
      <c r="A75" s="23" t="s">
        <v>38</v>
      </c>
      <c r="B75" s="23"/>
      <c r="C75" s="23"/>
      <c r="D75" s="23"/>
      <c r="E75" s="23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23</cp:revision>
  <cp:lastPrinted>2020-07-02T18:17:01Z</cp:lastPrinted>
  <dcterms:created xsi:type="dcterms:W3CDTF">2011-05-23T12:01:07Z</dcterms:created>
  <dcterms:modified xsi:type="dcterms:W3CDTF">2025-02-03T17:24:02Z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