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4\DIARIOS BDCBIC\NOVO CAGED - ano 2024\"/>
    </mc:Choice>
  </mc:AlternateContent>
  <xr:revisionPtr revIDLastSave="0" documentId="13_ncr:1_{479B22EB-9FF3-4177-9AE3-292915625190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Brasil" sheetId="1" r:id="rId1"/>
  </sheets>
  <definedNames>
    <definedName name="_xlnm.Print_Area" localSheetId="0">Brasil!$A$1:$E$75</definedName>
    <definedName name="_xlnm.Print_Titles" localSheetId="0">Brasil!$1:$7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2" i="1" l="1"/>
  <c r="B72" i="1"/>
  <c r="D71" i="1"/>
  <c r="D70" i="1"/>
  <c r="D69" i="1"/>
  <c r="D68" i="1"/>
  <c r="D67" i="1"/>
  <c r="D66" i="1"/>
  <c r="D65" i="1"/>
  <c r="D64" i="1"/>
  <c r="D63" i="1"/>
  <c r="D62" i="1"/>
  <c r="D61" i="1"/>
  <c r="D60" i="1"/>
  <c r="D72" i="1" l="1"/>
  <c r="C59" i="1"/>
  <c r="B59" i="1"/>
  <c r="D58" i="1"/>
  <c r="D57" i="1"/>
  <c r="D56" i="1"/>
  <c r="D55" i="1"/>
  <c r="D54" i="1"/>
  <c r="D53" i="1"/>
  <c r="D52" i="1"/>
  <c r="D51" i="1"/>
  <c r="D50" i="1"/>
  <c r="D49" i="1"/>
  <c r="D48" i="1"/>
  <c r="D47" i="1"/>
  <c r="C46" i="1"/>
  <c r="B46" i="1"/>
  <c r="D45" i="1"/>
  <c r="D44" i="1"/>
  <c r="D43" i="1"/>
  <c r="D42" i="1"/>
  <c r="D41" i="1"/>
  <c r="D40" i="1"/>
  <c r="D39" i="1"/>
  <c r="D38" i="1"/>
  <c r="D37" i="1"/>
  <c r="D36" i="1"/>
  <c r="D35" i="1"/>
  <c r="D34" i="1"/>
  <c r="C33" i="1"/>
  <c r="B33" i="1"/>
  <c r="D32" i="1"/>
  <c r="D31" i="1"/>
  <c r="D30" i="1"/>
  <c r="D29" i="1"/>
  <c r="D28" i="1"/>
  <c r="D27" i="1"/>
  <c r="D26" i="1"/>
  <c r="D25" i="1"/>
  <c r="D24" i="1"/>
  <c r="D23" i="1"/>
  <c r="D22" i="1"/>
  <c r="D21" i="1"/>
  <c r="C20" i="1"/>
  <c r="B20" i="1"/>
  <c r="D19" i="1"/>
  <c r="D18" i="1"/>
  <c r="D17" i="1"/>
  <c r="D16" i="1"/>
  <c r="D15" i="1"/>
  <c r="D14" i="1"/>
  <c r="D13" i="1"/>
  <c r="D12" i="1"/>
  <c r="D11" i="1"/>
  <c r="D10" i="1"/>
  <c r="D9" i="1"/>
  <c r="E9" i="1" s="1"/>
  <c r="E10" i="1" s="1"/>
  <c r="D8" i="1"/>
  <c r="E11" i="1" l="1"/>
  <c r="E12" i="1" s="1"/>
  <c r="E13" i="1" s="1"/>
  <c r="E14" i="1" s="1"/>
  <c r="E15" i="1" s="1"/>
  <c r="E16" i="1" s="1"/>
  <c r="E17" i="1" s="1"/>
  <c r="E18" i="1" s="1"/>
  <c r="E19" i="1" s="1"/>
  <c r="E21" i="1" s="1"/>
  <c r="D46" i="1"/>
  <c r="D33" i="1"/>
  <c r="D59" i="1"/>
  <c r="D20" i="1"/>
  <c r="E20" i="1" l="1"/>
  <c r="E22" i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33" i="1" l="1"/>
  <c r="E47" i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46" i="1"/>
  <c r="E59" i="1" l="1"/>
  <c r="E60" i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</calcChain>
</file>

<file path=xl/sharedStrings.xml><?xml version="1.0" encoding="utf-8"?>
<sst xmlns="http://schemas.openxmlformats.org/spreadsheetml/2006/main" count="76" uniqueCount="34">
  <si>
    <t>ADMISSÕES, DESLIGAMENTOS E SALDOS DO EMPREGO FORMAL EM TODAS AS ATIVIDADES</t>
  </si>
  <si>
    <t>DADOS NOVO CAGED/MTP</t>
  </si>
  <si>
    <t>BRASIL</t>
  </si>
  <si>
    <t>Mês/ano</t>
  </si>
  <si>
    <t>Admissões</t>
  </si>
  <si>
    <t>Desligamentos</t>
  </si>
  <si>
    <t>Saldos</t>
  </si>
  <si>
    <t>Estoque</t>
  </si>
  <si>
    <t>20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</si>
  <si>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</si>
  <si>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</si>
  <si>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</si>
  <si>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</si>
  <si>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</si>
  <si>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</si>
  <si>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</si>
  <si>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</si>
  <si>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</si>
  <si>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</si>
  <si>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</si>
  <si>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2020</t>
  </si>
  <si>
    <t>21 JAN</t>
  </si>
  <si>
    <t>2021</t>
  </si>
  <si>
    <t>22 JAN</t>
  </si>
  <si>
    <t>2022</t>
  </si>
  <si>
    <t>23 JAN</t>
  </si>
  <si>
    <t>DEZ*</t>
  </si>
  <si>
    <t>Fonte: NOVO CADASTRO GERAL DE EMPREGADOS E DESEMPREGADOS-CAGED, MINISTÉRIO DO TRABALHO E PREVIDÊNCIA.</t>
  </si>
  <si>
    <t>Elaboração: Banco de Dados-CBIC</t>
  </si>
  <si>
    <t>2024*</t>
  </si>
  <si>
    <t>2023</t>
  </si>
  <si>
    <t>24 JAN</t>
  </si>
  <si>
    <t>(*) Os totais de admissões, desligamentos e saldos referem-se ao valores de janeiro a abril com ajustes somados aos valores de admissões, desligamentos e saldos de maio sem ajustes.</t>
  </si>
  <si>
    <t>MAI*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</si>
</sst>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[Red]\(#,##0\)"/>
  </numFmts>
  <fonts count="9" x14ac:knownFonts="1">
    <font>
      <sz val="10"/>
      <name val="Arial"/>
      <charset val="1"/>
    </font>
    <font>
      <b/>
      <sz val="11"/>
      <color rgb="FF3366FF"/>
      <name val="Arial"/>
      <family val="2"/>
      <charset val="1"/>
    </font>
    <font>
      <b/>
      <sz val="13"/>
      <color rgb="FF3366FF"/>
      <name val="Arial"/>
      <family val="2"/>
      <charset val="1"/>
    </font>
    <font>
      <b/>
      <sz val="10"/>
      <color rgb="FFFFFFFF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8"/>
      <color rgb="FF3366FF"/>
      <name val="Arial"/>
      <family val="2"/>
      <charset val="1"/>
    </font>
    <font>
      <sz val="8"/>
      <color rgb="FF3366FF"/>
      <name val="Arial"/>
      <family val="2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366FF"/>
        <bgColor rgb="FF0066CC"/>
      </patternFill>
    </fill>
    <fill>
      <patternFill patternType="solid">
        <fgColor rgb="FF99CCF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8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49" fontId="4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164" fontId="4" fillId="4" borderId="5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wrapText="1"/>
    </xf>
    <xf numFmtId="49" fontId="7" fillId="0" borderId="0" xfId="0" applyNumberFormat="1" applyFont="1" applyAlignment="1">
      <alignment horizontal="left" vertical="center" wrapText="1"/>
    </xf>
    <xf numFmtId="164" fontId="4" fillId="5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8"/>
  <sheetViews>
    <sheetView showGridLines="0" tabSelected="1" zoomScaleNormal="100" workbookViewId="0">
      <pane ySplit="7" topLeftCell="A61" activePane="bottomLeft" state="frozen"/>
      <selection pane="bottomLeft" activeCell="C77" sqref="C77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.75" customHeight="1" x14ac:dyDescent="0.2">
      <c r="A1" s="19" t="s">
        <v>0</v>
      </c>
      <c r="B1" s="19"/>
      <c r="C1" s="19"/>
      <c r="D1" s="19"/>
      <c r="E1" s="19"/>
    </row>
    <row r="2" spans="1:5" ht="15" x14ac:dyDescent="0.2">
      <c r="A2" s="20" t="s">
        <v>1</v>
      </c>
      <c r="B2" s="20"/>
      <c r="C2" s="20"/>
      <c r="D2" s="20"/>
      <c r="E2" s="20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21" t="s">
        <v>2</v>
      </c>
      <c r="B4" s="21"/>
      <c r="C4" s="21"/>
      <c r="D4" s="21"/>
      <c r="E4" s="21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2" t="s">
        <v>3</v>
      </c>
      <c r="B6" s="23" t="s">
        <v>4</v>
      </c>
      <c r="C6" s="22" t="s">
        <v>5</v>
      </c>
      <c r="D6" s="24" t="s">
        <v>6</v>
      </c>
      <c r="E6" s="24" t="s">
        <v>7</v>
      </c>
    </row>
    <row r="7" spans="1:5" ht="15" customHeight="1" x14ac:dyDescent="0.2">
      <c r="A7" s="22"/>
      <c r="B7" s="23"/>
      <c r="C7" s="22"/>
      <c r="D7" s="24"/>
      <c r="E7" s="24"/>
    </row>
    <row r="8" spans="1:5" ht="15" customHeight="1" x14ac:dyDescent="0.2">
      <c r="A8" s="2" t="s">
        <v>8</v>
      </c>
      <c r="B8" s="3">
        <v>1510163</v>
      </c>
      <c r="C8" s="3">
        <v>1398082</v>
      </c>
      <c r="D8" s="4">
        <f t="shared" ref="D8:D19" si="0">B8-C8</f>
        <v>112081</v>
      </c>
      <c r="E8" s="5">
        <v>39564939</v>
      </c>
    </row>
    <row r="9" spans="1:5" ht="15" customHeight="1" x14ac:dyDescent="0.2">
      <c r="A9" s="6" t="s">
        <v>9</v>
      </c>
      <c r="B9" s="7">
        <v>1613762</v>
      </c>
      <c r="C9" s="7">
        <v>1396480</v>
      </c>
      <c r="D9" s="5">
        <f t="shared" si="0"/>
        <v>217282</v>
      </c>
      <c r="E9" s="5">
        <f t="shared" ref="E9:E19" si="1">E8+D9</f>
        <v>39782221</v>
      </c>
    </row>
    <row r="10" spans="1:5" ht="15" customHeight="1" x14ac:dyDescent="0.2">
      <c r="A10" s="6" t="s">
        <v>10</v>
      </c>
      <c r="B10" s="7">
        <v>1459522</v>
      </c>
      <c r="C10" s="7">
        <v>1754562</v>
      </c>
      <c r="D10" s="5">
        <f t="shared" si="0"/>
        <v>-295040</v>
      </c>
      <c r="E10" s="5">
        <f t="shared" si="1"/>
        <v>39487181</v>
      </c>
    </row>
    <row r="11" spans="1:5" ht="15" customHeight="1" x14ac:dyDescent="0.2">
      <c r="A11" s="6" t="s">
        <v>11</v>
      </c>
      <c r="B11" s="7">
        <v>664845</v>
      </c>
      <c r="C11" s="7">
        <v>1646316</v>
      </c>
      <c r="D11" s="5">
        <f t="shared" si="0"/>
        <v>-981471</v>
      </c>
      <c r="E11" s="5">
        <f t="shared" si="1"/>
        <v>38505710</v>
      </c>
    </row>
    <row r="12" spans="1:5" ht="15" customHeight="1" x14ac:dyDescent="0.2">
      <c r="A12" s="6" t="s">
        <v>12</v>
      </c>
      <c r="B12" s="7">
        <v>761808</v>
      </c>
      <c r="C12" s="7">
        <v>1160102</v>
      </c>
      <c r="D12" s="5">
        <f t="shared" si="0"/>
        <v>-398294</v>
      </c>
      <c r="E12" s="5">
        <f t="shared" si="1"/>
        <v>38107416</v>
      </c>
    </row>
    <row r="13" spans="1:5" ht="15" customHeight="1" x14ac:dyDescent="0.2">
      <c r="A13" s="6" t="s">
        <v>13</v>
      </c>
      <c r="B13" s="7">
        <v>962343</v>
      </c>
      <c r="C13" s="7">
        <v>1015787</v>
      </c>
      <c r="D13" s="5">
        <f t="shared" si="0"/>
        <v>-53444</v>
      </c>
      <c r="E13" s="5">
        <f t="shared" si="1"/>
        <v>38053972</v>
      </c>
    </row>
    <row r="14" spans="1:5" ht="15" customHeight="1" x14ac:dyDescent="0.2">
      <c r="A14" s="6" t="s">
        <v>14</v>
      </c>
      <c r="B14" s="7">
        <v>1177169</v>
      </c>
      <c r="C14" s="7">
        <v>1068734</v>
      </c>
      <c r="D14" s="5">
        <f t="shared" si="0"/>
        <v>108435</v>
      </c>
      <c r="E14" s="5">
        <f t="shared" si="1"/>
        <v>38162407</v>
      </c>
    </row>
    <row r="15" spans="1:5" ht="15" customHeight="1" x14ac:dyDescent="0.2">
      <c r="A15" s="6" t="s">
        <v>15</v>
      </c>
      <c r="B15" s="7">
        <v>1328969</v>
      </c>
      <c r="C15" s="7">
        <v>1114417</v>
      </c>
      <c r="D15" s="5">
        <f t="shared" si="0"/>
        <v>214552</v>
      </c>
      <c r="E15" s="5">
        <f t="shared" si="1"/>
        <v>38376959</v>
      </c>
    </row>
    <row r="16" spans="1:5" ht="15" customHeight="1" x14ac:dyDescent="0.2">
      <c r="A16" s="6" t="s">
        <v>16</v>
      </c>
      <c r="B16" s="7">
        <v>1490764</v>
      </c>
      <c r="C16" s="7">
        <v>1191093</v>
      </c>
      <c r="D16" s="5">
        <f t="shared" si="0"/>
        <v>299671</v>
      </c>
      <c r="E16" s="5">
        <f t="shared" si="1"/>
        <v>38676630</v>
      </c>
    </row>
    <row r="17" spans="1:5" ht="15" customHeight="1" x14ac:dyDescent="0.2">
      <c r="A17" s="6" t="s">
        <v>17</v>
      </c>
      <c r="B17" s="7">
        <v>1662612</v>
      </c>
      <c r="C17" s="7">
        <v>1296629</v>
      </c>
      <c r="D17" s="5">
        <f t="shared" si="0"/>
        <v>365983</v>
      </c>
      <c r="E17" s="5">
        <f t="shared" si="1"/>
        <v>39042613</v>
      </c>
    </row>
    <row r="18" spans="1:5" ht="15" customHeight="1" x14ac:dyDescent="0.2">
      <c r="A18" s="6" t="s">
        <v>18</v>
      </c>
      <c r="B18" s="7">
        <v>1655563</v>
      </c>
      <c r="C18" s="7">
        <v>1279254</v>
      </c>
      <c r="D18" s="5">
        <f t="shared" si="0"/>
        <v>376309</v>
      </c>
      <c r="E18" s="5">
        <f t="shared" si="1"/>
        <v>39418922</v>
      </c>
    </row>
    <row r="19" spans="1:5" ht="15" customHeight="1" x14ac:dyDescent="0.2">
      <c r="A19" s="6" t="s">
        <v>19</v>
      </c>
      <c r="B19" s="7">
        <v>1335598</v>
      </c>
      <c r="C19" s="7">
        <v>1492288</v>
      </c>
      <c r="D19" s="5">
        <f t="shared" si="0"/>
        <v>-156690</v>
      </c>
      <c r="E19" s="5">
        <f t="shared" si="1"/>
        <v>39262232</v>
      </c>
    </row>
    <row r="20" spans="1:5" ht="15" customHeight="1" x14ac:dyDescent="0.2">
      <c r="A20" s="8" t="s">
        <v>20</v>
      </c>
      <c r="B20" s="9">
        <f>SUM(B8:B19)</f>
        <v>15623118</v>
      </c>
      <c r="C20" s="9">
        <f>SUM(C8:C19)</f>
        <v>15813744</v>
      </c>
      <c r="D20" s="10">
        <f>SUM(D8:D19)</f>
        <v>-190626</v>
      </c>
      <c r="E20" s="10">
        <f>E19</f>
        <v>39262232</v>
      </c>
    </row>
    <row r="21" spans="1:5" ht="15" customHeight="1" x14ac:dyDescent="0.2">
      <c r="A21" s="2" t="s">
        <v>21</v>
      </c>
      <c r="B21" s="17">
        <v>1711023</v>
      </c>
      <c r="C21" s="3">
        <v>1456694</v>
      </c>
      <c r="D21" s="4">
        <f t="shared" ref="D21:D32" si="2">B21-C21</f>
        <v>254329</v>
      </c>
      <c r="E21" s="4">
        <f>E19+D21</f>
        <v>39516561</v>
      </c>
    </row>
    <row r="22" spans="1:5" ht="15" customHeight="1" x14ac:dyDescent="0.2">
      <c r="A22" s="6" t="s">
        <v>9</v>
      </c>
      <c r="B22" s="7">
        <v>1863921</v>
      </c>
      <c r="C22" s="11">
        <v>1466160</v>
      </c>
      <c r="D22" s="5">
        <f t="shared" si="2"/>
        <v>397761</v>
      </c>
      <c r="E22" s="5">
        <f t="shared" ref="E22:E32" si="3">E21+D22</f>
        <v>39914322</v>
      </c>
    </row>
    <row r="23" spans="1:5" ht="15" customHeight="1" x14ac:dyDescent="0.2">
      <c r="A23" s="6" t="s">
        <v>10</v>
      </c>
      <c r="B23" s="7">
        <v>1759096</v>
      </c>
      <c r="C23" s="7">
        <v>1605446</v>
      </c>
      <c r="D23" s="5">
        <f t="shared" si="2"/>
        <v>153650</v>
      </c>
      <c r="E23" s="5">
        <f t="shared" si="3"/>
        <v>40067972</v>
      </c>
    </row>
    <row r="24" spans="1:5" ht="15" customHeight="1" x14ac:dyDescent="0.2">
      <c r="A24" s="6" t="s">
        <v>11</v>
      </c>
      <c r="B24" s="7">
        <v>1503021</v>
      </c>
      <c r="C24" s="7">
        <v>1412892</v>
      </c>
      <c r="D24" s="5">
        <f t="shared" si="2"/>
        <v>90129</v>
      </c>
      <c r="E24" s="5">
        <f t="shared" si="3"/>
        <v>40158101</v>
      </c>
    </row>
    <row r="25" spans="1:5" ht="15" customHeight="1" x14ac:dyDescent="0.2">
      <c r="A25" s="6" t="s">
        <v>12</v>
      </c>
      <c r="B25" s="7">
        <v>1651463</v>
      </c>
      <c r="C25" s="11">
        <v>1384858</v>
      </c>
      <c r="D25" s="5">
        <f t="shared" si="2"/>
        <v>266605</v>
      </c>
      <c r="E25" s="5">
        <f t="shared" si="3"/>
        <v>40424706</v>
      </c>
    </row>
    <row r="26" spans="1:5" ht="15" customHeight="1" x14ac:dyDescent="0.2">
      <c r="A26" s="6" t="s">
        <v>13</v>
      </c>
      <c r="B26" s="7">
        <v>1698734</v>
      </c>
      <c r="C26" s="7">
        <v>1380648</v>
      </c>
      <c r="D26" s="5">
        <f t="shared" si="2"/>
        <v>318086</v>
      </c>
      <c r="E26" s="5">
        <f t="shared" si="3"/>
        <v>40742792</v>
      </c>
    </row>
    <row r="27" spans="1:5" ht="15" customHeight="1" x14ac:dyDescent="0.2">
      <c r="A27" s="6" t="s">
        <v>14</v>
      </c>
      <c r="B27" s="7">
        <v>1765982</v>
      </c>
      <c r="C27" s="7">
        <v>1459033</v>
      </c>
      <c r="D27" s="5">
        <f t="shared" si="2"/>
        <v>306949</v>
      </c>
      <c r="E27" s="5">
        <f t="shared" si="3"/>
        <v>41049741</v>
      </c>
    </row>
    <row r="28" spans="1:5" ht="15" customHeight="1" x14ac:dyDescent="0.2">
      <c r="A28" s="6" t="s">
        <v>15</v>
      </c>
      <c r="B28" s="7">
        <v>1918024</v>
      </c>
      <c r="C28" s="7">
        <v>1530188</v>
      </c>
      <c r="D28" s="5">
        <f t="shared" si="2"/>
        <v>387836</v>
      </c>
      <c r="E28" s="5">
        <f t="shared" si="3"/>
        <v>41437577</v>
      </c>
    </row>
    <row r="29" spans="1:5" ht="15" customHeight="1" x14ac:dyDescent="0.2">
      <c r="A29" s="6" t="s">
        <v>16</v>
      </c>
      <c r="B29" s="7">
        <v>1890472</v>
      </c>
      <c r="C29" s="7">
        <v>1560306</v>
      </c>
      <c r="D29" s="5">
        <f t="shared" si="2"/>
        <v>330166</v>
      </c>
      <c r="E29" s="5">
        <f t="shared" si="3"/>
        <v>41767743</v>
      </c>
    </row>
    <row r="30" spans="1:5" ht="15" customHeight="1" x14ac:dyDescent="0.2">
      <c r="A30" s="6" t="s">
        <v>17</v>
      </c>
      <c r="B30" s="7">
        <v>1841844</v>
      </c>
      <c r="C30" s="7">
        <v>1589053</v>
      </c>
      <c r="D30" s="5">
        <f t="shared" si="2"/>
        <v>252791</v>
      </c>
      <c r="E30" s="5">
        <f t="shared" si="3"/>
        <v>42020534</v>
      </c>
    </row>
    <row r="31" spans="1:5" ht="15" customHeight="1" x14ac:dyDescent="0.2">
      <c r="A31" s="6" t="s">
        <v>18</v>
      </c>
      <c r="B31" s="7">
        <v>1861599</v>
      </c>
      <c r="C31" s="7">
        <v>1547455</v>
      </c>
      <c r="D31" s="5">
        <f t="shared" si="2"/>
        <v>314144</v>
      </c>
      <c r="E31" s="5">
        <f t="shared" si="3"/>
        <v>42334678</v>
      </c>
    </row>
    <row r="32" spans="1:5" ht="15" customHeight="1" x14ac:dyDescent="0.2">
      <c r="A32" s="6" t="s">
        <v>19</v>
      </c>
      <c r="B32" s="7">
        <v>1479882</v>
      </c>
      <c r="C32" s="7">
        <v>1771269</v>
      </c>
      <c r="D32" s="5">
        <f t="shared" si="2"/>
        <v>-291387</v>
      </c>
      <c r="E32" s="5">
        <f t="shared" si="3"/>
        <v>42043291</v>
      </c>
    </row>
    <row r="33" spans="1:5" ht="15" customHeight="1" x14ac:dyDescent="0.2">
      <c r="A33" s="8" t="s">
        <v>22</v>
      </c>
      <c r="B33" s="9">
        <f>SUM(B21:B32)</f>
        <v>20945061</v>
      </c>
      <c r="C33" s="9">
        <f>SUM(C21:C32)</f>
        <v>18164002</v>
      </c>
      <c r="D33" s="10">
        <f>SUM(D21:D32)</f>
        <v>2781059</v>
      </c>
      <c r="E33" s="10">
        <f>E32</f>
        <v>42043291</v>
      </c>
    </row>
    <row r="34" spans="1:5" ht="15" customHeight="1" x14ac:dyDescent="0.2">
      <c r="A34" s="2" t="s">
        <v>23</v>
      </c>
      <c r="B34" s="12">
        <v>1850998</v>
      </c>
      <c r="C34" s="3">
        <v>1683463</v>
      </c>
      <c r="D34" s="4">
        <f t="shared" ref="D34:D45" si="4">B34-C34</f>
        <v>167535</v>
      </c>
      <c r="E34" s="4">
        <f>E32+D34</f>
        <v>42210826</v>
      </c>
    </row>
    <row r="35" spans="1:5" ht="15" customHeight="1" x14ac:dyDescent="0.2">
      <c r="A35" s="6" t="s">
        <v>9</v>
      </c>
      <c r="B35" s="7">
        <v>2089070</v>
      </c>
      <c r="C35" s="7">
        <v>1735619</v>
      </c>
      <c r="D35" s="5">
        <f t="shared" si="4"/>
        <v>353451</v>
      </c>
      <c r="E35" s="5">
        <f t="shared" ref="E35:E45" si="5">E34+D35</f>
        <v>42564277</v>
      </c>
    </row>
    <row r="36" spans="1:5" ht="15" customHeight="1" x14ac:dyDescent="0.2">
      <c r="A36" s="6" t="s">
        <v>10</v>
      </c>
      <c r="B36" s="7">
        <v>2002484</v>
      </c>
      <c r="C36" s="7">
        <v>1903325</v>
      </c>
      <c r="D36" s="5">
        <f t="shared" si="4"/>
        <v>99159</v>
      </c>
      <c r="E36" s="5">
        <f t="shared" si="5"/>
        <v>42663436</v>
      </c>
    </row>
    <row r="37" spans="1:5" ht="15" customHeight="1" x14ac:dyDescent="0.2">
      <c r="A37" s="6" t="s">
        <v>11</v>
      </c>
      <c r="B37" s="7">
        <v>1886890</v>
      </c>
      <c r="C37" s="7">
        <v>1681312</v>
      </c>
      <c r="D37" s="5">
        <f t="shared" si="4"/>
        <v>205578</v>
      </c>
      <c r="E37" s="5">
        <f t="shared" si="5"/>
        <v>42869014</v>
      </c>
    </row>
    <row r="38" spans="1:5" ht="15" customHeight="1" x14ac:dyDescent="0.2">
      <c r="A38" s="6" t="s">
        <v>12</v>
      </c>
      <c r="B38" s="7">
        <v>2001837</v>
      </c>
      <c r="C38" s="7">
        <v>1724013</v>
      </c>
      <c r="D38" s="5">
        <f t="shared" si="4"/>
        <v>277824</v>
      </c>
      <c r="E38" s="5">
        <f t="shared" si="5"/>
        <v>43146838</v>
      </c>
    </row>
    <row r="39" spans="1:5" ht="15" customHeight="1" x14ac:dyDescent="0.2">
      <c r="A39" s="6" t="s">
        <v>13</v>
      </c>
      <c r="B39" s="7">
        <v>1933524</v>
      </c>
      <c r="C39" s="7">
        <v>1648319</v>
      </c>
      <c r="D39" s="5">
        <f t="shared" si="4"/>
        <v>285205</v>
      </c>
      <c r="E39" s="5">
        <f t="shared" si="5"/>
        <v>43432043</v>
      </c>
    </row>
    <row r="40" spans="1:5" ht="15" customHeight="1" x14ac:dyDescent="0.2">
      <c r="A40" s="6" t="s">
        <v>14</v>
      </c>
      <c r="B40" s="7">
        <v>1922731</v>
      </c>
      <c r="C40" s="7">
        <v>1697491</v>
      </c>
      <c r="D40" s="5">
        <f t="shared" si="4"/>
        <v>225240</v>
      </c>
      <c r="E40" s="5">
        <f t="shared" si="5"/>
        <v>43657283</v>
      </c>
    </row>
    <row r="41" spans="1:5" ht="15.75" customHeight="1" x14ac:dyDescent="0.2">
      <c r="A41" s="6" t="s">
        <v>15</v>
      </c>
      <c r="B41" s="7">
        <v>2085033</v>
      </c>
      <c r="C41" s="7">
        <v>1796288</v>
      </c>
      <c r="D41" s="5">
        <f t="shared" si="4"/>
        <v>288745</v>
      </c>
      <c r="E41" s="5">
        <f t="shared" si="5"/>
        <v>43946028</v>
      </c>
    </row>
    <row r="42" spans="1:5" ht="15" customHeight="1" x14ac:dyDescent="0.2">
      <c r="A42" s="6" t="s">
        <v>16</v>
      </c>
      <c r="B42" s="7">
        <v>1952424</v>
      </c>
      <c r="C42" s="7">
        <v>1674014</v>
      </c>
      <c r="D42" s="5">
        <f t="shared" si="4"/>
        <v>278410</v>
      </c>
      <c r="E42" s="5">
        <f t="shared" si="5"/>
        <v>44224438</v>
      </c>
    </row>
    <row r="43" spans="1:5" x14ac:dyDescent="0.2">
      <c r="A43" s="6" t="s">
        <v>17</v>
      </c>
      <c r="B43" s="7">
        <v>1819044</v>
      </c>
      <c r="C43" s="7">
        <v>1658698</v>
      </c>
      <c r="D43" s="5">
        <f t="shared" si="4"/>
        <v>160346</v>
      </c>
      <c r="E43" s="5">
        <f t="shared" si="5"/>
        <v>44384784</v>
      </c>
    </row>
    <row r="44" spans="1:5" ht="15" customHeight="1" x14ac:dyDescent="0.2">
      <c r="A44" s="6" t="s">
        <v>18</v>
      </c>
      <c r="B44" s="7">
        <v>1773429</v>
      </c>
      <c r="C44" s="7">
        <v>1645591</v>
      </c>
      <c r="D44" s="5">
        <f t="shared" si="4"/>
        <v>127838</v>
      </c>
      <c r="E44" s="5">
        <f t="shared" si="5"/>
        <v>44512622</v>
      </c>
    </row>
    <row r="45" spans="1:5" ht="15" customHeight="1" x14ac:dyDescent="0.2">
      <c r="A45" s="6" t="s">
        <v>19</v>
      </c>
      <c r="B45" s="7">
        <v>1408706</v>
      </c>
      <c r="C45" s="7">
        <v>1864162</v>
      </c>
      <c r="D45" s="5">
        <f t="shared" si="4"/>
        <v>-455456</v>
      </c>
      <c r="E45" s="5">
        <f t="shared" si="5"/>
        <v>44057166</v>
      </c>
    </row>
    <row r="46" spans="1:5" ht="15" customHeight="1" x14ac:dyDescent="0.2">
      <c r="A46" s="8" t="s">
        <v>24</v>
      </c>
      <c r="B46" s="9">
        <f>SUM(B34:B45)</f>
        <v>22726170</v>
      </c>
      <c r="C46" s="9">
        <f>SUM(C34:C45)</f>
        <v>20712295</v>
      </c>
      <c r="D46" s="10">
        <f>SUM(D34:D45)</f>
        <v>2013875</v>
      </c>
      <c r="E46" s="10">
        <f>E45</f>
        <v>44057166</v>
      </c>
    </row>
    <row r="47" spans="1:5" ht="15" customHeight="1" x14ac:dyDescent="0.2">
      <c r="A47" s="2" t="s">
        <v>25</v>
      </c>
      <c r="B47" s="3">
        <v>1920304</v>
      </c>
      <c r="C47" s="3">
        <v>1830246</v>
      </c>
      <c r="D47" s="4">
        <f t="shared" ref="D47:D58" si="6">B47-C47</f>
        <v>90058</v>
      </c>
      <c r="E47" s="4">
        <f>E45+D47</f>
        <v>44147224</v>
      </c>
    </row>
    <row r="48" spans="1:5" ht="15" customHeight="1" x14ac:dyDescent="0.2">
      <c r="A48" s="6" t="s">
        <v>9</v>
      </c>
      <c r="B48" s="7">
        <v>1990825</v>
      </c>
      <c r="C48" s="7">
        <v>1738395</v>
      </c>
      <c r="D48" s="5">
        <f t="shared" si="6"/>
        <v>252430</v>
      </c>
      <c r="E48" s="5">
        <f>E47+D48</f>
        <v>44399654</v>
      </c>
    </row>
    <row r="49" spans="1:5" ht="15" customHeight="1" x14ac:dyDescent="0.2">
      <c r="A49" s="6" t="s">
        <v>10</v>
      </c>
      <c r="B49" s="7">
        <v>2205402</v>
      </c>
      <c r="C49" s="7">
        <v>2011025</v>
      </c>
      <c r="D49" s="5">
        <f t="shared" si="6"/>
        <v>194377</v>
      </c>
      <c r="E49" s="5">
        <f>E48+D49</f>
        <v>44594031</v>
      </c>
    </row>
    <row r="50" spans="1:5" ht="15" customHeight="1" x14ac:dyDescent="0.2">
      <c r="A50" s="6" t="s">
        <v>11</v>
      </c>
      <c r="B50" s="7">
        <v>1900555</v>
      </c>
      <c r="C50" s="7">
        <v>1718835</v>
      </c>
      <c r="D50" s="5">
        <f t="shared" si="6"/>
        <v>181720</v>
      </c>
      <c r="E50" s="5">
        <f>E49+D50</f>
        <v>44775751</v>
      </c>
    </row>
    <row r="51" spans="1:5" ht="15" customHeight="1" x14ac:dyDescent="0.2">
      <c r="A51" s="6" t="s">
        <v>12</v>
      </c>
      <c r="B51" s="7">
        <v>2025387</v>
      </c>
      <c r="C51" s="7">
        <v>1869683</v>
      </c>
      <c r="D51" s="5">
        <f t="shared" si="6"/>
        <v>155704</v>
      </c>
      <c r="E51" s="5">
        <f>E50+D51</f>
        <v>44931455</v>
      </c>
    </row>
    <row r="52" spans="1:5" ht="15" customHeight="1" x14ac:dyDescent="0.2">
      <c r="A52" s="6" t="s">
        <v>13</v>
      </c>
      <c r="B52" s="7">
        <v>1937518</v>
      </c>
      <c r="C52" s="7">
        <v>1780962</v>
      </c>
      <c r="D52" s="5">
        <f t="shared" si="6"/>
        <v>156556</v>
      </c>
      <c r="E52" s="5">
        <f t="shared" ref="E52:E57" si="7">E51+D52</f>
        <v>45088011</v>
      </c>
    </row>
    <row r="53" spans="1:5" ht="15" customHeight="1" x14ac:dyDescent="0.2">
      <c r="A53" s="6" t="s">
        <v>14</v>
      </c>
      <c r="B53" s="7">
        <v>1902958</v>
      </c>
      <c r="C53" s="7">
        <v>1760799</v>
      </c>
      <c r="D53" s="5">
        <f t="shared" si="6"/>
        <v>142159</v>
      </c>
      <c r="E53" s="5">
        <f t="shared" si="7"/>
        <v>45230170</v>
      </c>
    </row>
    <row r="54" spans="1:5" ht="15.75" customHeight="1" x14ac:dyDescent="0.2">
      <c r="A54" s="6" t="s">
        <v>15</v>
      </c>
      <c r="B54" s="7">
        <v>2116755</v>
      </c>
      <c r="C54" s="7">
        <v>1896888</v>
      </c>
      <c r="D54" s="5">
        <f t="shared" si="6"/>
        <v>219867</v>
      </c>
      <c r="E54" s="5">
        <f t="shared" si="7"/>
        <v>45450037</v>
      </c>
    </row>
    <row r="55" spans="1:5" ht="15" customHeight="1" x14ac:dyDescent="0.2">
      <c r="A55" s="6" t="s">
        <v>16</v>
      </c>
      <c r="B55" s="7">
        <v>1940522</v>
      </c>
      <c r="C55" s="7">
        <v>1735448</v>
      </c>
      <c r="D55" s="5">
        <f t="shared" si="6"/>
        <v>205074</v>
      </c>
      <c r="E55" s="5">
        <f t="shared" si="7"/>
        <v>45655111</v>
      </c>
    </row>
    <row r="56" spans="1:5" ht="15" customHeight="1" x14ac:dyDescent="0.2">
      <c r="A56" s="6" t="s">
        <v>17</v>
      </c>
      <c r="B56" s="7">
        <v>1962139</v>
      </c>
      <c r="C56" s="7">
        <v>1774344</v>
      </c>
      <c r="D56" s="5">
        <f t="shared" si="6"/>
        <v>187795</v>
      </c>
      <c r="E56" s="5">
        <f t="shared" si="7"/>
        <v>45842906</v>
      </c>
    </row>
    <row r="57" spans="1:5" ht="15" customHeight="1" x14ac:dyDescent="0.2">
      <c r="A57" s="6" t="s">
        <v>18</v>
      </c>
      <c r="B57" s="7">
        <v>1880383</v>
      </c>
      <c r="C57" s="7">
        <v>1757918</v>
      </c>
      <c r="D57" s="5">
        <f t="shared" si="6"/>
        <v>122465</v>
      </c>
      <c r="E57" s="5">
        <f t="shared" si="7"/>
        <v>45965371</v>
      </c>
    </row>
    <row r="58" spans="1:5" ht="15" customHeight="1" x14ac:dyDescent="0.2">
      <c r="A58" s="6" t="s">
        <v>19</v>
      </c>
      <c r="B58" s="7">
        <v>1513097</v>
      </c>
      <c r="C58" s="7">
        <v>1961193</v>
      </c>
      <c r="D58" s="5">
        <f t="shared" si="6"/>
        <v>-448096</v>
      </c>
      <c r="E58" s="5">
        <f>E57+D58</f>
        <v>45517275</v>
      </c>
    </row>
    <row r="59" spans="1:5" ht="15" customHeight="1" x14ac:dyDescent="0.2">
      <c r="A59" s="8" t="s">
        <v>30</v>
      </c>
      <c r="B59" s="9">
        <f>SUM(B47:B58)</f>
        <v>23295845</v>
      </c>
      <c r="C59" s="9">
        <f>SUM(C47:C58)</f>
        <v>21835736</v>
      </c>
      <c r="D59" s="10">
        <f>SUM(D47:D58)</f>
        <v>1460109</v>
      </c>
      <c r="E59" s="10">
        <f>E58</f>
        <v>45517275</v>
      </c>
    </row>
    <row r="60" spans="1:5" ht="15" customHeight="1" x14ac:dyDescent="0.2">
      <c r="A60" s="2" t="s">
        <v>31</v>
      </c>
      <c r="B60" s="3">
        <v>2101182</v>
      </c>
      <c r="C60" s="3">
        <v>1933233</v>
      </c>
      <c r="D60" s="4">
        <f t="shared" ref="D60:D71" si="8">B60-C60</f>
        <v>167949</v>
      </c>
      <c r="E60" s="4">
        <f>E58+D60</f>
        <v>45685224</v>
      </c>
    </row>
    <row r="61" spans="1:5" ht="15" customHeight="1" x14ac:dyDescent="0.2">
      <c r="A61" s="6" t="s">
        <v>9</v>
      </c>
      <c r="B61" s="7">
        <v>2269027</v>
      </c>
      <c r="C61" s="7">
        <v>1963525</v>
      </c>
      <c r="D61" s="5">
        <f t="shared" si="8"/>
        <v>305502</v>
      </c>
      <c r="E61" s="5">
        <f>E60+D61</f>
        <v>45990726</v>
      </c>
    </row>
    <row r="62" spans="1:5" ht="15" customHeight="1" x14ac:dyDescent="0.2">
      <c r="A62" s="6" t="s">
        <v>10</v>
      </c>
      <c r="B62" s="7">
        <v>2278912</v>
      </c>
      <c r="C62" s="7">
        <v>2034420</v>
      </c>
      <c r="D62" s="5">
        <f t="shared" si="8"/>
        <v>244492</v>
      </c>
      <c r="E62" s="5">
        <f>E61+D62</f>
        <v>46235218</v>
      </c>
    </row>
    <row r="63" spans="1:5" ht="15" customHeight="1" x14ac:dyDescent="0.2">
      <c r="A63" s="6" t="s">
        <v>11</v>
      </c>
      <c r="B63" s="7">
        <v>2273181</v>
      </c>
      <c r="C63" s="7">
        <v>2033980</v>
      </c>
      <c r="D63" s="5">
        <f t="shared" si="8"/>
        <v>239201</v>
      </c>
      <c r="E63" s="5">
        <f>E62+D63</f>
        <v>46474419</v>
      </c>
    </row>
    <row r="64" spans="1:5" ht="15" customHeight="1" x14ac:dyDescent="0.2">
      <c r="A64" s="6" t="s">
        <v>33</v>
      </c>
      <c r="B64" s="7">
        <v>2116326</v>
      </c>
      <c r="C64" s="7">
        <v>1984515</v>
      </c>
      <c r="D64" s="5">
        <f t="shared" si="8"/>
        <v>131811</v>
      </c>
      <c r="E64" s="5">
        <f>E63+D64</f>
        <v>46606230</v>
      </c>
    </row>
    <row r="65" spans="1:5" ht="15" hidden="1" customHeight="1" x14ac:dyDescent="0.2">
      <c r="A65" s="6" t="s">
        <v>13</v>
      </c>
      <c r="B65" s="7">
        <v>0</v>
      </c>
      <c r="C65" s="7">
        <v>0</v>
      </c>
      <c r="D65" s="5">
        <f t="shared" si="8"/>
        <v>0</v>
      </c>
      <c r="E65" s="5">
        <f t="shared" ref="E65:E71" si="9">E64+D65</f>
        <v>46606230</v>
      </c>
    </row>
    <row r="66" spans="1:5" ht="15" hidden="1" customHeight="1" x14ac:dyDescent="0.2">
      <c r="A66" s="6" t="s">
        <v>14</v>
      </c>
      <c r="B66" s="7">
        <v>0</v>
      </c>
      <c r="C66" s="7">
        <v>0</v>
      </c>
      <c r="D66" s="5">
        <f t="shared" si="8"/>
        <v>0</v>
      </c>
      <c r="E66" s="5">
        <f t="shared" si="9"/>
        <v>46606230</v>
      </c>
    </row>
    <row r="67" spans="1:5" ht="15.75" hidden="1" customHeight="1" x14ac:dyDescent="0.2">
      <c r="A67" s="6" t="s">
        <v>15</v>
      </c>
      <c r="B67" s="7">
        <v>0</v>
      </c>
      <c r="C67" s="7">
        <v>0</v>
      </c>
      <c r="D67" s="5">
        <f t="shared" si="8"/>
        <v>0</v>
      </c>
      <c r="E67" s="5">
        <f t="shared" si="9"/>
        <v>46606230</v>
      </c>
    </row>
    <row r="68" spans="1:5" ht="15" hidden="1" customHeight="1" x14ac:dyDescent="0.2">
      <c r="A68" s="6" t="s">
        <v>16</v>
      </c>
      <c r="B68" s="7">
        <v>0</v>
      </c>
      <c r="C68" s="7">
        <v>0</v>
      </c>
      <c r="D68" s="5">
        <f t="shared" si="8"/>
        <v>0</v>
      </c>
      <c r="E68" s="5">
        <f t="shared" si="9"/>
        <v>46606230</v>
      </c>
    </row>
    <row r="69" spans="1:5" ht="15" hidden="1" customHeight="1" x14ac:dyDescent="0.2">
      <c r="A69" s="6" t="s">
        <v>17</v>
      </c>
      <c r="B69" s="7">
        <v>0</v>
      </c>
      <c r="C69" s="7">
        <v>0</v>
      </c>
      <c r="D69" s="5">
        <f t="shared" si="8"/>
        <v>0</v>
      </c>
      <c r="E69" s="5">
        <f t="shared" si="9"/>
        <v>46606230</v>
      </c>
    </row>
    <row r="70" spans="1:5" ht="15" hidden="1" customHeight="1" x14ac:dyDescent="0.2">
      <c r="A70" s="6" t="s">
        <v>18</v>
      </c>
      <c r="B70" s="7">
        <v>0</v>
      </c>
      <c r="C70" s="7">
        <v>0</v>
      </c>
      <c r="D70" s="5">
        <f t="shared" si="8"/>
        <v>0</v>
      </c>
      <c r="E70" s="5">
        <f t="shared" si="9"/>
        <v>46606230</v>
      </c>
    </row>
    <row r="71" spans="1:5" ht="15" hidden="1" customHeight="1" x14ac:dyDescent="0.2">
      <c r="A71" s="6" t="s">
        <v>26</v>
      </c>
      <c r="B71" s="7">
        <v>0</v>
      </c>
      <c r="C71" s="7">
        <v>0</v>
      </c>
      <c r="D71" s="5">
        <f t="shared" si="8"/>
        <v>0</v>
      </c>
      <c r="E71" s="5">
        <f t="shared" si="9"/>
        <v>46606230</v>
      </c>
    </row>
    <row r="72" spans="1:5" ht="15" customHeight="1" x14ac:dyDescent="0.2">
      <c r="A72" s="8" t="s">
        <v>29</v>
      </c>
      <c r="B72" s="9">
        <f>SUM(B60:B71)</f>
        <v>11038628</v>
      </c>
      <c r="C72" s="9">
        <f>SUM(C60:C71)</f>
        <v>9949673</v>
      </c>
      <c r="D72" s="10">
        <f>SUM(D60:D71)</f>
        <v>1088955</v>
      </c>
      <c r="E72" s="10">
        <f>E71</f>
        <v>46606230</v>
      </c>
    </row>
    <row r="73" spans="1:5" x14ac:dyDescent="0.2">
      <c r="A73" s="13" t="s">
        <v>27</v>
      </c>
    </row>
    <row r="74" spans="1:5" x14ac:dyDescent="0.2">
      <c r="A74" s="14" t="s">
        <v>28</v>
      </c>
    </row>
    <row r="75" spans="1:5" ht="23.25" customHeight="1" x14ac:dyDescent="0.2">
      <c r="A75" s="18" t="s">
        <v>32</v>
      </c>
      <c r="B75" s="18"/>
      <c r="C75" s="18"/>
      <c r="D75" s="18"/>
      <c r="E75" s="18"/>
    </row>
    <row r="77" spans="1:5" x14ac:dyDescent="0.2">
      <c r="E77" s="15"/>
    </row>
    <row r="78" spans="1:5" x14ac:dyDescent="0.2">
      <c r="E78" s="16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92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Brasil</vt:lpstr>
      <vt:lpstr>Brasil!Area_de_impressao</vt:lpstr>
      <vt:lpstr>Brasil!Titulos_de_impressao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Miranda</dc:creator>
  <dc:description/>
  <cp:lastModifiedBy>licenciamento.sinduscon@outlook.com</cp:lastModifiedBy>
  <cp:revision>8</cp:revision>
  <cp:lastPrinted>2020-10-02T11:57:36Z</cp:lastPrinted>
  <dcterms:created xsi:type="dcterms:W3CDTF">2011-04-29T13:22:38Z</dcterms:created>
  <dcterms:modified xsi:type="dcterms:W3CDTF">2024-07-02T13:07:42Z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Sinduscon-MG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