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C4BC8588-BCC1-42E6-A44C-93DEDB4C011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Brasil!$A$1:$E$75</definedName>
    <definedName name="_xlnm.Print_Titles" localSheetId="0">Brasil!$1:$7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72" i="1" l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s="1"/>
  <c r="D8" i="1"/>
  <c r="E11" i="1" l="1"/>
  <c r="E12" i="1" s="1"/>
  <c r="E13" i="1" s="1"/>
  <c r="E14" i="1" s="1"/>
  <c r="E15" i="1" s="1"/>
  <c r="E16" i="1" s="1"/>
  <c r="E17" i="1" s="1"/>
  <c r="E18" i="1" s="1"/>
  <c r="E19" i="1" s="1"/>
  <c r="E21" i="1" s="1"/>
  <c r="D46" i="1"/>
  <c r="D33" i="1"/>
  <c r="D59" i="1"/>
  <c r="D20" i="1"/>
  <c r="E20" i="1" l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1" l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<sst xmlns="http://schemas.openxmlformats.org/spreadsheetml/2006/main" count="76" uniqueCount="34">
  <si>
    <t>ADMISSÕES, DESLIGAMENTOS E SALDOS DO EMPREGO FORMAL EM TODAS AS ATIVIDADES</t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</si>
  <si>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</si>
  <si>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</si>
  <si>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</si>
  <si>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</si>
  <si>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</si>
  <si>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</si>
  <si>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</si>
  <si>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</si>
  <si>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</si>
  <si>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</si>
  <si>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</si>
  <si>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</si>
  <si>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</si>
  <si>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</si>
  <si>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</si>
  <si>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</si>
  <si>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</si>
  <si>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</si>
  <si>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</si>
  <si>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</si>
  <si>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</si>
  <si>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</si>
  <si>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</si>
  <si>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</si>
  <si>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</si>
  <si>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</si>
  <si>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</si>
  <si>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</si>
  <si>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2024*</t>
  </si>
  <si>
    <t>2023</t>
  </si>
  <si>
    <t>24 JAN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</si>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</sst>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tabSelected="1" zoomScaleNormal="100" workbookViewId="0">
      <pane ySplit="7" topLeftCell="A66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.75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1510133</v>
      </c>
      <c r="C8" s="3">
        <v>1398004</v>
      </c>
      <c r="D8" s="4">
        <f t="shared" ref="D8:D19" si="0">B8-C8</f>
        <v>112129</v>
      </c>
      <c r="E8" s="5">
        <v>39568471</v>
      </c>
    </row>
    <row r="9" spans="1:5" ht="15" customHeight="1" x14ac:dyDescent="0.2">
      <c r="A9" s="6" t="s">
        <v>9</v>
      </c>
      <c r="B9" s="7">
        <v>1613723</v>
      </c>
      <c r="C9" s="7">
        <v>1396390</v>
      </c>
      <c r="D9" s="5">
        <f t="shared" si="0"/>
        <v>217333</v>
      </c>
      <c r="E9" s="5">
        <f t="shared" ref="E9:E19" si="1">E8+D9</f>
        <v>39785804</v>
      </c>
    </row>
    <row r="10" spans="1:5" ht="15" customHeight="1" x14ac:dyDescent="0.2">
      <c r="A10" s="6" t="s">
        <v>10</v>
      </c>
      <c r="B10" s="7">
        <v>1459479</v>
      </c>
      <c r="C10" s="7">
        <v>1754458</v>
      </c>
      <c r="D10" s="5">
        <f t="shared" si="0"/>
        <v>-294979</v>
      </c>
      <c r="E10" s="5">
        <f t="shared" si="1"/>
        <v>39490825</v>
      </c>
    </row>
    <row r="11" spans="1:5" ht="15" customHeight="1" x14ac:dyDescent="0.2">
      <c r="A11" s="6" t="s">
        <v>11</v>
      </c>
      <c r="B11" s="7">
        <v>664823</v>
      </c>
      <c r="C11" s="7">
        <v>1646219</v>
      </c>
      <c r="D11" s="5">
        <f t="shared" si="0"/>
        <v>-981396</v>
      </c>
      <c r="E11" s="5">
        <f t="shared" si="1"/>
        <v>38509429</v>
      </c>
    </row>
    <row r="12" spans="1:5" ht="15" customHeight="1" x14ac:dyDescent="0.2">
      <c r="A12" s="6" t="s">
        <v>12</v>
      </c>
      <c r="B12" s="7">
        <v>761788</v>
      </c>
      <c r="C12" s="7">
        <v>1160034</v>
      </c>
      <c r="D12" s="5">
        <f t="shared" si="0"/>
        <v>-398246</v>
      </c>
      <c r="E12" s="5">
        <f t="shared" si="1"/>
        <v>38111183</v>
      </c>
    </row>
    <row r="13" spans="1:5" ht="15" customHeight="1" x14ac:dyDescent="0.2">
      <c r="A13" s="6" t="s">
        <v>13</v>
      </c>
      <c r="B13" s="7">
        <v>962310</v>
      </c>
      <c r="C13" s="7">
        <v>1015721</v>
      </c>
      <c r="D13" s="5">
        <f t="shared" si="0"/>
        <v>-53411</v>
      </c>
      <c r="E13" s="5">
        <f t="shared" si="1"/>
        <v>38057772</v>
      </c>
    </row>
    <row r="14" spans="1:5" ht="15" customHeight="1" x14ac:dyDescent="0.2">
      <c r="A14" s="6" t="s">
        <v>14</v>
      </c>
      <c r="B14" s="7">
        <v>1177131</v>
      </c>
      <c r="C14" s="7">
        <v>1068662</v>
      </c>
      <c r="D14" s="5">
        <f t="shared" si="0"/>
        <v>108469</v>
      </c>
      <c r="E14" s="5">
        <f t="shared" si="1"/>
        <v>38166241</v>
      </c>
    </row>
    <row r="15" spans="1:5" ht="15" customHeight="1" x14ac:dyDescent="0.2">
      <c r="A15" s="6" t="s">
        <v>15</v>
      </c>
      <c r="B15" s="7">
        <v>1328946</v>
      </c>
      <c r="C15" s="7">
        <v>1114345</v>
      </c>
      <c r="D15" s="5">
        <f t="shared" si="0"/>
        <v>214601</v>
      </c>
      <c r="E15" s="5">
        <f t="shared" si="1"/>
        <v>38380842</v>
      </c>
    </row>
    <row r="16" spans="1:5" ht="15" customHeight="1" x14ac:dyDescent="0.2">
      <c r="A16" s="6" t="s">
        <v>16</v>
      </c>
      <c r="B16" s="7">
        <v>1490737</v>
      </c>
      <c r="C16" s="7">
        <v>1191025</v>
      </c>
      <c r="D16" s="5">
        <f t="shared" si="0"/>
        <v>299712</v>
      </c>
      <c r="E16" s="5">
        <f t="shared" si="1"/>
        <v>38680554</v>
      </c>
    </row>
    <row r="17" spans="1:5" ht="15" customHeight="1" x14ac:dyDescent="0.2">
      <c r="A17" s="6" t="s">
        <v>17</v>
      </c>
      <c r="B17" s="7">
        <v>1662556</v>
      </c>
      <c r="C17" s="7">
        <v>1296574</v>
      </c>
      <c r="D17" s="5">
        <f t="shared" si="0"/>
        <v>365982</v>
      </c>
      <c r="E17" s="5">
        <f t="shared" si="1"/>
        <v>39046536</v>
      </c>
    </row>
    <row r="18" spans="1:5" ht="15" customHeight="1" x14ac:dyDescent="0.2">
      <c r="A18" s="6" t="s">
        <v>18</v>
      </c>
      <c r="B18" s="7">
        <v>1655488</v>
      </c>
      <c r="C18" s="7">
        <v>1279206</v>
      </c>
      <c r="D18" s="5">
        <f t="shared" si="0"/>
        <v>376282</v>
      </c>
      <c r="E18" s="5">
        <f t="shared" si="1"/>
        <v>39422818</v>
      </c>
    </row>
    <row r="19" spans="1:5" ht="15" customHeight="1" x14ac:dyDescent="0.2">
      <c r="A19" s="6" t="s">
        <v>19</v>
      </c>
      <c r="B19" s="7">
        <v>1335553</v>
      </c>
      <c r="C19" s="7">
        <v>1492179</v>
      </c>
      <c r="D19" s="5">
        <f t="shared" si="0"/>
        <v>-156626</v>
      </c>
      <c r="E19" s="5">
        <f t="shared" si="1"/>
        <v>39266192</v>
      </c>
    </row>
    <row r="20" spans="1:5" ht="15" customHeight="1" x14ac:dyDescent="0.2">
      <c r="A20" s="8" t="s">
        <v>20</v>
      </c>
      <c r="B20" s="9">
        <f>SUM(B8:B19)</f>
        <v>15622667</v>
      </c>
      <c r="C20" s="9">
        <f>SUM(C8:C19)</f>
        <v>15812817</v>
      </c>
      <c r="D20" s="10">
        <f>SUM(D8:D19)</f>
        <v>-190150</v>
      </c>
      <c r="E20" s="10">
        <f>E19</f>
        <v>39266192</v>
      </c>
    </row>
    <row r="21" spans="1:5" ht="15" customHeight="1" x14ac:dyDescent="0.2">
      <c r="A21" s="2" t="s">
        <v>21</v>
      </c>
      <c r="B21" s="17">
        <v>1710964</v>
      </c>
      <c r="C21" s="3">
        <v>1456572</v>
      </c>
      <c r="D21" s="4">
        <f t="shared" ref="D21:D32" si="2">B21-C21</f>
        <v>254392</v>
      </c>
      <c r="E21" s="4">
        <f>E19+D21</f>
        <v>39520584</v>
      </c>
    </row>
    <row r="22" spans="1:5" ht="15" customHeight="1" x14ac:dyDescent="0.2">
      <c r="A22" s="6" t="s">
        <v>9</v>
      </c>
      <c r="B22" s="7">
        <v>1863854</v>
      </c>
      <c r="C22" s="11">
        <v>1466044</v>
      </c>
      <c r="D22" s="5">
        <f t="shared" si="2"/>
        <v>397810</v>
      </c>
      <c r="E22" s="5">
        <f t="shared" ref="E22:E32" si="3">E21+D22</f>
        <v>39918394</v>
      </c>
    </row>
    <row r="23" spans="1:5" ht="15" customHeight="1" x14ac:dyDescent="0.2">
      <c r="A23" s="6" t="s">
        <v>10</v>
      </c>
      <c r="B23" s="7">
        <v>1758904</v>
      </c>
      <c r="C23" s="7">
        <v>1604758</v>
      </c>
      <c r="D23" s="5">
        <f t="shared" si="2"/>
        <v>154146</v>
      </c>
      <c r="E23" s="5">
        <f t="shared" si="3"/>
        <v>40072540</v>
      </c>
    </row>
    <row r="24" spans="1:5" ht="15" customHeight="1" x14ac:dyDescent="0.2">
      <c r="A24" s="6" t="s">
        <v>11</v>
      </c>
      <c r="B24" s="7">
        <v>1502986</v>
      </c>
      <c r="C24" s="7">
        <v>1412749</v>
      </c>
      <c r="D24" s="5">
        <f t="shared" si="2"/>
        <v>90237</v>
      </c>
      <c r="E24" s="5">
        <f t="shared" si="3"/>
        <v>40162777</v>
      </c>
    </row>
    <row r="25" spans="1:5" ht="15" customHeight="1" x14ac:dyDescent="0.2">
      <c r="A25" s="6" t="s">
        <v>12</v>
      </c>
      <c r="B25" s="7">
        <v>1651413</v>
      </c>
      <c r="C25" s="11">
        <v>1384779</v>
      </c>
      <c r="D25" s="5">
        <f t="shared" si="2"/>
        <v>266634</v>
      </c>
      <c r="E25" s="5">
        <f t="shared" si="3"/>
        <v>40429411</v>
      </c>
    </row>
    <row r="26" spans="1:5" ht="15" customHeight="1" x14ac:dyDescent="0.2">
      <c r="A26" s="6" t="s">
        <v>13</v>
      </c>
      <c r="B26" s="7">
        <v>1698689</v>
      </c>
      <c r="C26" s="7">
        <v>1380571</v>
      </c>
      <c r="D26" s="5">
        <f t="shared" si="2"/>
        <v>318118</v>
      </c>
      <c r="E26" s="5">
        <f t="shared" si="3"/>
        <v>40747529</v>
      </c>
    </row>
    <row r="27" spans="1:5" ht="15" customHeight="1" x14ac:dyDescent="0.2">
      <c r="A27" s="6" t="s">
        <v>14</v>
      </c>
      <c r="B27" s="7">
        <v>1765926</v>
      </c>
      <c r="C27" s="7">
        <v>1458945</v>
      </c>
      <c r="D27" s="5">
        <f t="shared" si="2"/>
        <v>306981</v>
      </c>
      <c r="E27" s="5">
        <f t="shared" si="3"/>
        <v>41054510</v>
      </c>
    </row>
    <row r="28" spans="1:5" ht="15" customHeight="1" x14ac:dyDescent="0.2">
      <c r="A28" s="6" t="s">
        <v>15</v>
      </c>
      <c r="B28" s="7">
        <v>1917949</v>
      </c>
      <c r="C28" s="7">
        <v>1530097</v>
      </c>
      <c r="D28" s="5">
        <f t="shared" si="2"/>
        <v>387852</v>
      </c>
      <c r="E28" s="5">
        <f t="shared" si="3"/>
        <v>41442362</v>
      </c>
    </row>
    <row r="29" spans="1:5" ht="15" customHeight="1" x14ac:dyDescent="0.2">
      <c r="A29" s="6" t="s">
        <v>16</v>
      </c>
      <c r="B29" s="7">
        <v>1890393</v>
      </c>
      <c r="C29" s="7">
        <v>1560246</v>
      </c>
      <c r="D29" s="5">
        <f t="shared" si="2"/>
        <v>330147</v>
      </c>
      <c r="E29" s="5">
        <f t="shared" si="3"/>
        <v>41772509</v>
      </c>
    </row>
    <row r="30" spans="1:5" ht="15" customHeight="1" x14ac:dyDescent="0.2">
      <c r="A30" s="6" t="s">
        <v>17</v>
      </c>
      <c r="B30" s="7">
        <v>1841741</v>
      </c>
      <c r="C30" s="7">
        <v>1588945</v>
      </c>
      <c r="D30" s="5">
        <f t="shared" si="2"/>
        <v>252796</v>
      </c>
      <c r="E30" s="5">
        <f t="shared" si="3"/>
        <v>42025305</v>
      </c>
    </row>
    <row r="31" spans="1:5" ht="15" customHeight="1" x14ac:dyDescent="0.2">
      <c r="A31" s="6" t="s">
        <v>18</v>
      </c>
      <c r="B31" s="7">
        <v>1861489</v>
      </c>
      <c r="C31" s="7">
        <v>1547335</v>
      </c>
      <c r="D31" s="5">
        <f t="shared" si="2"/>
        <v>314154</v>
      </c>
      <c r="E31" s="5">
        <f t="shared" si="3"/>
        <v>42339459</v>
      </c>
    </row>
    <row r="32" spans="1:5" ht="15" customHeight="1" x14ac:dyDescent="0.2">
      <c r="A32" s="6" t="s">
        <v>19</v>
      </c>
      <c r="B32" s="7">
        <v>1479752</v>
      </c>
      <c r="C32" s="7">
        <v>1771124</v>
      </c>
      <c r="D32" s="5">
        <f t="shared" si="2"/>
        <v>-291372</v>
      </c>
      <c r="E32" s="5">
        <f t="shared" si="3"/>
        <v>42048087</v>
      </c>
    </row>
    <row r="33" spans="1:5" ht="15" customHeight="1" x14ac:dyDescent="0.2">
      <c r="A33" s="8" t="s">
        <v>22</v>
      </c>
      <c r="B33" s="9">
        <f>SUM(B21:B32)</f>
        <v>20944060</v>
      </c>
      <c r="C33" s="9">
        <f>SUM(C21:C32)</f>
        <v>18162165</v>
      </c>
      <c r="D33" s="10">
        <f>SUM(D21:D32)</f>
        <v>2781895</v>
      </c>
      <c r="E33" s="10">
        <f>E32</f>
        <v>42048087</v>
      </c>
    </row>
    <row r="34" spans="1:5" ht="15" customHeight="1" x14ac:dyDescent="0.2">
      <c r="A34" s="2" t="s">
        <v>23</v>
      </c>
      <c r="B34" s="12">
        <v>1850825</v>
      </c>
      <c r="C34" s="3">
        <v>1683359</v>
      </c>
      <c r="D34" s="4">
        <f t="shared" ref="D34:D45" si="4">B34-C34</f>
        <v>167466</v>
      </c>
      <c r="E34" s="4">
        <f>E32+D34</f>
        <v>42215553</v>
      </c>
    </row>
    <row r="35" spans="1:5" ht="15" customHeight="1" x14ac:dyDescent="0.2">
      <c r="A35" s="6" t="s">
        <v>9</v>
      </c>
      <c r="B35" s="7">
        <v>2088936</v>
      </c>
      <c r="C35" s="7">
        <v>1735463</v>
      </c>
      <c r="D35" s="5">
        <f t="shared" si="4"/>
        <v>353473</v>
      </c>
      <c r="E35" s="5">
        <f t="shared" ref="E35:E45" si="5">E34+D35</f>
        <v>42569026</v>
      </c>
    </row>
    <row r="36" spans="1:5" ht="15" customHeight="1" x14ac:dyDescent="0.2">
      <c r="A36" s="6" t="s">
        <v>10</v>
      </c>
      <c r="B36" s="7">
        <v>2002311</v>
      </c>
      <c r="C36" s="7">
        <v>1903146</v>
      </c>
      <c r="D36" s="5">
        <f t="shared" si="4"/>
        <v>99165</v>
      </c>
      <c r="E36" s="5">
        <f t="shared" si="5"/>
        <v>42668191</v>
      </c>
    </row>
    <row r="37" spans="1:5" ht="15" customHeight="1" x14ac:dyDescent="0.2">
      <c r="A37" s="6" t="s">
        <v>11</v>
      </c>
      <c r="B37" s="7">
        <v>1886741</v>
      </c>
      <c r="C37" s="7">
        <v>1681164</v>
      </c>
      <c r="D37" s="5">
        <f t="shared" si="4"/>
        <v>205577</v>
      </c>
      <c r="E37" s="5">
        <f t="shared" si="5"/>
        <v>42873768</v>
      </c>
    </row>
    <row r="38" spans="1:5" ht="15" customHeight="1" x14ac:dyDescent="0.2">
      <c r="A38" s="6" t="s">
        <v>12</v>
      </c>
      <c r="B38" s="7">
        <v>2001676</v>
      </c>
      <c r="C38" s="7">
        <v>1723845</v>
      </c>
      <c r="D38" s="5">
        <f t="shared" si="4"/>
        <v>277831</v>
      </c>
      <c r="E38" s="5">
        <f t="shared" si="5"/>
        <v>43151599</v>
      </c>
    </row>
    <row r="39" spans="1:5" ht="15" customHeight="1" x14ac:dyDescent="0.2">
      <c r="A39" s="6" t="s">
        <v>13</v>
      </c>
      <c r="B39" s="7">
        <v>1933351</v>
      </c>
      <c r="C39" s="7">
        <v>1648130</v>
      </c>
      <c r="D39" s="5">
        <f t="shared" si="4"/>
        <v>285221</v>
      </c>
      <c r="E39" s="5">
        <f t="shared" si="5"/>
        <v>43436820</v>
      </c>
    </row>
    <row r="40" spans="1:5" ht="15" customHeight="1" x14ac:dyDescent="0.2">
      <c r="A40" s="6" t="s">
        <v>14</v>
      </c>
      <c r="B40" s="7">
        <v>1922582</v>
      </c>
      <c r="C40" s="7">
        <v>1697262</v>
      </c>
      <c r="D40" s="5">
        <f t="shared" si="4"/>
        <v>225320</v>
      </c>
      <c r="E40" s="5">
        <f t="shared" si="5"/>
        <v>43662140</v>
      </c>
    </row>
    <row r="41" spans="1:5" ht="15.75" customHeight="1" x14ac:dyDescent="0.2">
      <c r="A41" s="6" t="s">
        <v>15</v>
      </c>
      <c r="B41" s="7">
        <v>2084841</v>
      </c>
      <c r="C41" s="7">
        <v>1796008</v>
      </c>
      <c r="D41" s="5">
        <f t="shared" si="4"/>
        <v>288833</v>
      </c>
      <c r="E41" s="5">
        <f t="shared" si="5"/>
        <v>43950973</v>
      </c>
    </row>
    <row r="42" spans="1:5" ht="15" customHeight="1" x14ac:dyDescent="0.2">
      <c r="A42" s="6" t="s">
        <v>16</v>
      </c>
      <c r="B42" s="7">
        <v>1952240</v>
      </c>
      <c r="C42" s="7">
        <v>1673783</v>
      </c>
      <c r="D42" s="5">
        <f t="shared" si="4"/>
        <v>278457</v>
      </c>
      <c r="E42" s="5">
        <f t="shared" si="5"/>
        <v>44229430</v>
      </c>
    </row>
    <row r="43" spans="1:5" x14ac:dyDescent="0.2">
      <c r="A43" s="6" t="s">
        <v>17</v>
      </c>
      <c r="B43" s="7">
        <v>1818876</v>
      </c>
      <c r="C43" s="7">
        <v>1658490</v>
      </c>
      <c r="D43" s="5">
        <f t="shared" si="4"/>
        <v>160386</v>
      </c>
      <c r="E43" s="5">
        <f t="shared" si="5"/>
        <v>44389816</v>
      </c>
    </row>
    <row r="44" spans="1:5" ht="15" customHeight="1" x14ac:dyDescent="0.2">
      <c r="A44" s="6" t="s">
        <v>18</v>
      </c>
      <c r="B44" s="7">
        <v>1773291</v>
      </c>
      <c r="C44" s="7">
        <v>1645370</v>
      </c>
      <c r="D44" s="5">
        <f t="shared" si="4"/>
        <v>127921</v>
      </c>
      <c r="E44" s="5">
        <f t="shared" si="5"/>
        <v>44517737</v>
      </c>
    </row>
    <row r="45" spans="1:5" ht="15" customHeight="1" x14ac:dyDescent="0.2">
      <c r="A45" s="6" t="s">
        <v>19</v>
      </c>
      <c r="B45" s="7">
        <v>1408565</v>
      </c>
      <c r="C45" s="7">
        <v>1863910</v>
      </c>
      <c r="D45" s="5">
        <f t="shared" si="4"/>
        <v>-455345</v>
      </c>
      <c r="E45" s="5">
        <f t="shared" si="5"/>
        <v>44062392</v>
      </c>
    </row>
    <row r="46" spans="1:5" ht="15" customHeight="1" x14ac:dyDescent="0.2">
      <c r="A46" s="8" t="s">
        <v>24</v>
      </c>
      <c r="B46" s="9">
        <f>SUM(B34:B45)</f>
        <v>22724235</v>
      </c>
      <c r="C46" s="9">
        <f>SUM(C34:C45)</f>
        <v>20709930</v>
      </c>
      <c r="D46" s="10">
        <f>SUM(D34:D45)</f>
        <v>2014305</v>
      </c>
      <c r="E46" s="10">
        <f>E45</f>
        <v>44062392</v>
      </c>
    </row>
    <row r="47" spans="1:5" ht="15" customHeight="1" x14ac:dyDescent="0.2">
      <c r="A47" s="2" t="s">
        <v>25</v>
      </c>
      <c r="B47" s="3">
        <v>1920056</v>
      </c>
      <c r="C47" s="3">
        <v>1830004</v>
      </c>
      <c r="D47" s="4">
        <f t="shared" ref="D47:D58" si="6">B47-C47</f>
        <v>90052</v>
      </c>
      <c r="E47" s="4">
        <f>E45+D47</f>
        <v>44152444</v>
      </c>
    </row>
    <row r="48" spans="1:5" ht="15" customHeight="1" x14ac:dyDescent="0.2">
      <c r="A48" s="6" t="s">
        <v>9</v>
      </c>
      <c r="B48" s="7">
        <v>1990607</v>
      </c>
      <c r="C48" s="7">
        <v>1738118</v>
      </c>
      <c r="D48" s="5">
        <f t="shared" si="6"/>
        <v>252489</v>
      </c>
      <c r="E48" s="5">
        <f>E47+D48</f>
        <v>44404933</v>
      </c>
    </row>
    <row r="49" spans="1:5" ht="15" customHeight="1" x14ac:dyDescent="0.2">
      <c r="A49" s="6" t="s">
        <v>10</v>
      </c>
      <c r="B49" s="7">
        <v>2205145</v>
      </c>
      <c r="C49" s="7">
        <v>2010255</v>
      </c>
      <c r="D49" s="5">
        <f t="shared" si="6"/>
        <v>194890</v>
      </c>
      <c r="E49" s="5">
        <f>E48+D49</f>
        <v>44599823</v>
      </c>
    </row>
    <row r="50" spans="1:5" ht="15" customHeight="1" x14ac:dyDescent="0.2">
      <c r="A50" s="6" t="s">
        <v>11</v>
      </c>
      <c r="B50" s="7">
        <v>1900321</v>
      </c>
      <c r="C50" s="7">
        <v>1718406</v>
      </c>
      <c r="D50" s="5">
        <f t="shared" si="6"/>
        <v>181915</v>
      </c>
      <c r="E50" s="5">
        <f>E49+D50</f>
        <v>44781738</v>
      </c>
    </row>
    <row r="51" spans="1:5" ht="15" customHeight="1" x14ac:dyDescent="0.2">
      <c r="A51" s="6" t="s">
        <v>12</v>
      </c>
      <c r="B51" s="7">
        <v>2025154</v>
      </c>
      <c r="C51" s="7">
        <v>1869124</v>
      </c>
      <c r="D51" s="5">
        <f t="shared" si="6"/>
        <v>156030</v>
      </c>
      <c r="E51" s="5">
        <f>E50+D51</f>
        <v>44937768</v>
      </c>
    </row>
    <row r="52" spans="1:5" ht="15" customHeight="1" x14ac:dyDescent="0.2">
      <c r="A52" s="6" t="s">
        <v>13</v>
      </c>
      <c r="B52" s="7">
        <v>1937623</v>
      </c>
      <c r="C52" s="7">
        <v>1781918</v>
      </c>
      <c r="D52" s="5">
        <f t="shared" si="6"/>
        <v>155705</v>
      </c>
      <c r="E52" s="5">
        <f t="shared" ref="E52:E57" si="7">E51+D52</f>
        <v>45093473</v>
      </c>
    </row>
    <row r="53" spans="1:5" ht="15" customHeight="1" x14ac:dyDescent="0.2">
      <c r="A53" s="6" t="s">
        <v>14</v>
      </c>
      <c r="B53" s="7">
        <v>1903522</v>
      </c>
      <c r="C53" s="7">
        <v>1761343</v>
      </c>
      <c r="D53" s="5">
        <f t="shared" si="6"/>
        <v>142179</v>
      </c>
      <c r="E53" s="5">
        <f t="shared" si="7"/>
        <v>45235652</v>
      </c>
    </row>
    <row r="54" spans="1:5" ht="15.75" customHeight="1" x14ac:dyDescent="0.2">
      <c r="A54" s="6" t="s">
        <v>15</v>
      </c>
      <c r="B54" s="7">
        <v>2117558</v>
      </c>
      <c r="C54" s="7">
        <v>1897824</v>
      </c>
      <c r="D54" s="5">
        <f t="shared" si="6"/>
        <v>219734</v>
      </c>
      <c r="E54" s="5">
        <f t="shared" si="7"/>
        <v>45455386</v>
      </c>
    </row>
    <row r="55" spans="1:5" ht="15" customHeight="1" x14ac:dyDescent="0.2">
      <c r="A55" s="6" t="s">
        <v>16</v>
      </c>
      <c r="B55" s="7">
        <v>1941649</v>
      </c>
      <c r="C55" s="7">
        <v>1736977</v>
      </c>
      <c r="D55" s="5">
        <f t="shared" si="6"/>
        <v>204672</v>
      </c>
      <c r="E55" s="5">
        <f t="shared" si="7"/>
        <v>45660058</v>
      </c>
    </row>
    <row r="56" spans="1:5" ht="15" customHeight="1" x14ac:dyDescent="0.2">
      <c r="A56" s="6" t="s">
        <v>17</v>
      </c>
      <c r="B56" s="7">
        <v>1963521</v>
      </c>
      <c r="C56" s="7">
        <v>1776430</v>
      </c>
      <c r="D56" s="5">
        <f t="shared" si="6"/>
        <v>187091</v>
      </c>
      <c r="E56" s="5">
        <f t="shared" si="7"/>
        <v>45847149</v>
      </c>
    </row>
    <row r="57" spans="1:5" ht="15" customHeight="1" x14ac:dyDescent="0.2">
      <c r="A57" s="6" t="s">
        <v>18</v>
      </c>
      <c r="B57" s="7">
        <v>1882009</v>
      </c>
      <c r="C57" s="7">
        <v>1760643</v>
      </c>
      <c r="D57" s="5">
        <f t="shared" si="6"/>
        <v>121366</v>
      </c>
      <c r="E57" s="5">
        <f t="shared" si="7"/>
        <v>45968515</v>
      </c>
    </row>
    <row r="58" spans="1:5" ht="15" customHeight="1" x14ac:dyDescent="0.2">
      <c r="A58" s="6" t="s">
        <v>19</v>
      </c>
      <c r="B58" s="7">
        <v>1514464</v>
      </c>
      <c r="C58" s="7">
        <v>1965704</v>
      </c>
      <c r="D58" s="5">
        <f t="shared" si="6"/>
        <v>-451240</v>
      </c>
      <c r="E58" s="5">
        <f>E57+D58</f>
        <v>45517275</v>
      </c>
    </row>
    <row r="59" spans="1:5" ht="15" customHeight="1" x14ac:dyDescent="0.2">
      <c r="A59" s="8" t="s">
        <v>30</v>
      </c>
      <c r="B59" s="9">
        <f>SUM(B47:B58)</f>
        <v>23301629</v>
      </c>
      <c r="C59" s="9">
        <f>SUM(C47:C58)</f>
        <v>21846746</v>
      </c>
      <c r="D59" s="10">
        <f>SUM(D47:D58)</f>
        <v>1454883</v>
      </c>
      <c r="E59" s="10">
        <f>E58</f>
        <v>45517275</v>
      </c>
    </row>
    <row r="60" spans="1:5" ht="15" customHeight="1" x14ac:dyDescent="0.2">
      <c r="A60" s="2" t="s">
        <v>31</v>
      </c>
      <c r="B60" s="3">
        <v>2105749</v>
      </c>
      <c r="C60" s="3">
        <v>1937615</v>
      </c>
      <c r="D60" s="4">
        <f t="shared" ref="D60:D71" si="8">B60-C60</f>
        <v>168134</v>
      </c>
      <c r="E60" s="4">
        <f>E58+D60</f>
        <v>45685409</v>
      </c>
    </row>
    <row r="61" spans="1:5" ht="15" customHeight="1" x14ac:dyDescent="0.2">
      <c r="A61" s="6" t="s">
        <v>9</v>
      </c>
      <c r="B61" s="7">
        <v>2274049</v>
      </c>
      <c r="C61" s="7">
        <v>1968762</v>
      </c>
      <c r="D61" s="5">
        <f t="shared" si="8"/>
        <v>305287</v>
      </c>
      <c r="E61" s="5">
        <f>E60+D61</f>
        <v>45990696</v>
      </c>
    </row>
    <row r="62" spans="1:5" ht="15" customHeight="1" x14ac:dyDescent="0.2">
      <c r="A62" s="6" t="s">
        <v>10</v>
      </c>
      <c r="B62" s="7">
        <v>2283855</v>
      </c>
      <c r="C62" s="7">
        <v>2039591</v>
      </c>
      <c r="D62" s="5">
        <f t="shared" si="8"/>
        <v>244264</v>
      </c>
      <c r="E62" s="5">
        <f>E61+D62</f>
        <v>46234960</v>
      </c>
    </row>
    <row r="63" spans="1:5" ht="15" customHeight="1" x14ac:dyDescent="0.2">
      <c r="A63" s="6" t="s">
        <v>11</v>
      </c>
      <c r="B63" s="7">
        <v>2280798</v>
      </c>
      <c r="C63" s="7">
        <v>2041724</v>
      </c>
      <c r="D63" s="5">
        <f t="shared" si="8"/>
        <v>239074</v>
      </c>
      <c r="E63" s="5">
        <f>E62+D63</f>
        <v>46474034</v>
      </c>
    </row>
    <row r="64" spans="1:5" ht="15" customHeight="1" x14ac:dyDescent="0.2">
      <c r="A64" s="6" t="s">
        <v>12</v>
      </c>
      <c r="B64" s="7">
        <v>2140576</v>
      </c>
      <c r="C64" s="7">
        <v>2001306</v>
      </c>
      <c r="D64" s="5">
        <f t="shared" si="8"/>
        <v>139270</v>
      </c>
      <c r="E64" s="5">
        <f>E63+D64</f>
        <v>46613304</v>
      </c>
    </row>
    <row r="65" spans="1:5" ht="15" customHeight="1" x14ac:dyDescent="0.2">
      <c r="A65" s="6" t="s">
        <v>13</v>
      </c>
      <c r="B65" s="7">
        <v>2090342</v>
      </c>
      <c r="C65" s="7">
        <v>1884238</v>
      </c>
      <c r="D65" s="5">
        <f t="shared" si="8"/>
        <v>206104</v>
      </c>
      <c r="E65" s="5">
        <f t="shared" ref="E65:E71" si="9">E64+D65</f>
        <v>46819408</v>
      </c>
    </row>
    <row r="66" spans="1:5" ht="15" customHeight="1" x14ac:dyDescent="0.2">
      <c r="A66" s="6" t="s">
        <v>14</v>
      </c>
      <c r="B66" s="7">
        <v>2204312</v>
      </c>
      <c r="C66" s="7">
        <v>2012751</v>
      </c>
      <c r="D66" s="5">
        <f t="shared" si="8"/>
        <v>191561</v>
      </c>
      <c r="E66" s="5">
        <f t="shared" si="9"/>
        <v>47010969</v>
      </c>
    </row>
    <row r="67" spans="1:5" ht="15.75" customHeight="1" x14ac:dyDescent="0.2">
      <c r="A67" s="6" t="s">
        <v>15</v>
      </c>
      <c r="B67" s="7">
        <v>2251435</v>
      </c>
      <c r="C67" s="7">
        <v>2012062</v>
      </c>
      <c r="D67" s="5">
        <f t="shared" si="8"/>
        <v>239373</v>
      </c>
      <c r="E67" s="5">
        <f t="shared" si="9"/>
        <v>47250342</v>
      </c>
    </row>
    <row r="68" spans="1:5" ht="15" customHeight="1" x14ac:dyDescent="0.2">
      <c r="A68" s="6" t="s">
        <v>16</v>
      </c>
      <c r="B68" s="7">
        <v>2179854</v>
      </c>
      <c r="C68" s="7">
        <v>1927582</v>
      </c>
      <c r="D68" s="5">
        <f t="shared" si="8"/>
        <v>252272</v>
      </c>
      <c r="E68" s="5">
        <f t="shared" si="9"/>
        <v>47502614</v>
      </c>
    </row>
    <row r="69" spans="1:5" ht="15" customHeight="1" x14ac:dyDescent="0.2">
      <c r="A69" s="6" t="s">
        <v>17</v>
      </c>
      <c r="B69" s="7">
        <v>2231476</v>
      </c>
      <c r="C69" s="7">
        <v>2099338</v>
      </c>
      <c r="D69" s="5">
        <f t="shared" si="8"/>
        <v>132138</v>
      </c>
      <c r="E69" s="5">
        <f t="shared" si="9"/>
        <v>47634752</v>
      </c>
    </row>
    <row r="70" spans="1:5" ht="16.5" customHeight="1" x14ac:dyDescent="0.2">
      <c r="A70" s="6" t="s">
        <v>33</v>
      </c>
      <c r="B70" s="7">
        <v>1978371</v>
      </c>
      <c r="C70" s="7">
        <v>1871746</v>
      </c>
      <c r="D70" s="5">
        <f t="shared" si="8"/>
        <v>106625</v>
      </c>
      <c r="E70" s="5">
        <f t="shared" si="9"/>
        <v>47741377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47741377</v>
      </c>
    </row>
    <row r="72" spans="1:5" ht="15" customHeight="1" x14ac:dyDescent="0.2">
      <c r="A72" s="8" t="s">
        <v>29</v>
      </c>
      <c r="B72" s="9">
        <f>SUM(B60:B71)</f>
        <v>24020817</v>
      </c>
      <c r="C72" s="9">
        <f>SUM(C60:C71)</f>
        <v>21796715</v>
      </c>
      <c r="D72" s="10">
        <f>SUM(D60:D71)</f>
        <v>2224102</v>
      </c>
      <c r="E72" s="10">
        <f>E71</f>
        <v>47741377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3.25" customHeight="1" x14ac:dyDescent="0.2">
      <c r="A75" s="18" t="s">
        <v>32</v>
      </c>
      <c r="B75" s="18"/>
      <c r="C75" s="18"/>
      <c r="D75" s="18"/>
      <c r="E75" s="18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92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8</cp:revision>
  <cp:lastPrinted>2020-10-02T11:57:36Z</cp:lastPrinted>
  <dcterms:created xsi:type="dcterms:W3CDTF">2011-04-29T13:22:38Z</dcterms:created>
  <dcterms:modified xsi:type="dcterms:W3CDTF">2025-01-17T14:13:16Z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