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A1B8EABD-0219-4E74-A2F3-580BA84059C7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Santo'!$A$1:$E$75</definedName>
    <definedName name="_xlnm.Print_Area" localSheetId="0">'Minas Gerais'!$A$1:$E$75</definedName>
    <definedName name="_xlnm.Print_Area" localSheetId="2">'Rio de Janeiro'!$A$1:$E$75</definedName>
    <definedName name="_xlnm.Print_Area" localSheetId="3">'São Paulo'!$A$1:$E$75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" l="1"/>
  <c r="D34" i="3"/>
  <c r="D34" i="1"/>
  <c r="D60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9" i="1"/>
  <c r="D68" i="1"/>
  <c r="D67" i="1"/>
  <c r="D66" i="1"/>
  <c r="D65" i="1"/>
  <c r="D64" i="1"/>
  <c r="D63" i="1"/>
  <c r="D62" i="1"/>
  <c r="D61" i="1"/>
  <c r="D60" i="1"/>
  <c r="D71" i="4"/>
  <c r="D70" i="4"/>
  <c r="D69" i="4"/>
  <c r="D68" i="4"/>
  <c r="D67" i="4"/>
  <c r="D66" i="4"/>
  <c r="D65" i="4"/>
  <c r="D64" i="4"/>
  <c r="D63" i="4"/>
  <c r="D62" i="4"/>
  <c r="D61" i="4"/>
  <c r="D60" i="4"/>
  <c r="D72" i="3" l="1"/>
  <c r="D72" i="2"/>
  <c r="D72" i="1"/>
  <c r="D72" i="4"/>
  <c r="D47" i="2"/>
  <c r="D8" i="2"/>
  <c r="D58" i="4"/>
  <c r="D57" i="4"/>
  <c r="D56" i="4"/>
  <c r="D55" i="4"/>
  <c r="D54" i="4"/>
  <c r="D53" i="4"/>
  <c r="D52" i="4"/>
  <c r="D51" i="4"/>
  <c r="D50" i="4"/>
  <c r="D49" i="4"/>
  <c r="D48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46" i="4"/>
  <c r="D46" i="3"/>
  <c r="D46" i="2"/>
  <c r="D20" i="2"/>
  <c r="D33" i="4"/>
  <c r="D33" i="3"/>
  <c r="D20" i="3"/>
  <c r="D33" i="2"/>
  <c r="D46" i="1"/>
  <c r="D33" i="1"/>
  <c r="D20" i="1"/>
  <c r="D59" i="4"/>
  <c r="D59" i="3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D20" i="4"/>
  <c r="E20" i="1" l="1"/>
  <c r="E20" i="3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3" i="4" l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 l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6" i="2"/>
  <c r="E59" i="4" l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<sst xmlns="http://schemas.openxmlformats.org/spreadsheetml/2006/main" count="304" uniqueCount="37">
  <si>
    <t>ADMISSÕES, DESLIGAMENTOS E SALDOS DO EMPREGO FORMAL EM TODAS AS ATIVIDADES</t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</si>
  <si>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</si>
  <si>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</si>
  <si>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</si>
  <si>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</si>
  <si>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</si>
  <si>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</si>
  <si>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</si>
  <si>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</si>
  <si>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</si>
  <si>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</si>
  <si>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</si>
  <si>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</si>
  <si>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</si>
  <si>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</si>
  <si>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</si>
  <si>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</si>
  <si>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</si>
  <si>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</si>
  <si>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</si>
  <si>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</si>
  <si>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</si>
  <si>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</si>
  <si>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</si>
  <si>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</si>
  <si>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</si>
  <si>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</si>
  <si>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</si>
  <si>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</si>
  <si>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</si>
  <si>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</si>
  <si>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</si>
  <si>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2023</t>
  </si>
  <si>
    <t>2024*</t>
  </si>
  <si>
    <t>2024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</si>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</sst>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8" activePane="bottomLeft" state="frozen"/>
      <selection pane="bottomLeft" activeCell="C78" sqref="C77: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152218</v>
      </c>
      <c r="C8" s="4">
        <v>146345</v>
      </c>
      <c r="D8" s="5">
        <f t="shared" ref="D8:D19" si="0">B8-C8</f>
        <v>5873</v>
      </c>
      <c r="E8" s="6">
        <v>4138601</v>
      </c>
    </row>
    <row r="9" spans="1:5" ht="15" customHeight="1" x14ac:dyDescent="0.2">
      <c r="A9" s="7" t="s">
        <v>9</v>
      </c>
      <c r="B9" s="8">
        <v>171081</v>
      </c>
      <c r="C9" s="8">
        <v>142885</v>
      </c>
      <c r="D9" s="6">
        <f t="shared" si="0"/>
        <v>28196</v>
      </c>
      <c r="E9" s="6">
        <f t="shared" ref="E9:E19" si="1">E8+D9</f>
        <v>4166797</v>
      </c>
    </row>
    <row r="10" spans="1:5" ht="15" customHeight="1" x14ac:dyDescent="0.2">
      <c r="A10" s="7" t="s">
        <v>10</v>
      </c>
      <c r="B10" s="8">
        <v>162764</v>
      </c>
      <c r="C10" s="8">
        <v>183163</v>
      </c>
      <c r="D10" s="6">
        <f t="shared" si="0"/>
        <v>-20399</v>
      </c>
      <c r="E10" s="6">
        <f t="shared" si="1"/>
        <v>4146398</v>
      </c>
    </row>
    <row r="11" spans="1:5" ht="15" customHeight="1" x14ac:dyDescent="0.2">
      <c r="A11" s="7" t="s">
        <v>11</v>
      </c>
      <c r="B11" s="8">
        <v>69442</v>
      </c>
      <c r="C11" s="8">
        <v>170659</v>
      </c>
      <c r="D11" s="6">
        <f t="shared" si="0"/>
        <v>-101217</v>
      </c>
      <c r="E11" s="6">
        <f t="shared" si="1"/>
        <v>4045181</v>
      </c>
    </row>
    <row r="12" spans="1:5" ht="15" customHeight="1" x14ac:dyDescent="0.2">
      <c r="A12" s="7" t="s">
        <v>12</v>
      </c>
      <c r="B12" s="8">
        <v>91815</v>
      </c>
      <c r="C12" s="8">
        <v>129447</v>
      </c>
      <c r="D12" s="6">
        <f t="shared" si="0"/>
        <v>-37632</v>
      </c>
      <c r="E12" s="6">
        <f t="shared" si="1"/>
        <v>4007549</v>
      </c>
    </row>
    <row r="13" spans="1:5" ht="15" customHeight="1" x14ac:dyDescent="0.2">
      <c r="A13" s="7" t="s">
        <v>13</v>
      </c>
      <c r="B13" s="8">
        <v>113773</v>
      </c>
      <c r="C13" s="8">
        <v>111001</v>
      </c>
      <c r="D13" s="6">
        <f t="shared" si="0"/>
        <v>2772</v>
      </c>
      <c r="E13" s="6">
        <f t="shared" si="1"/>
        <v>4010321</v>
      </c>
    </row>
    <row r="14" spans="1:5" ht="15" customHeight="1" x14ac:dyDescent="0.2">
      <c r="A14" s="7" t="s">
        <v>14</v>
      </c>
      <c r="B14" s="8">
        <v>134468</v>
      </c>
      <c r="C14" s="8">
        <v>115683</v>
      </c>
      <c r="D14" s="6">
        <f t="shared" si="0"/>
        <v>18785</v>
      </c>
      <c r="E14" s="6">
        <f t="shared" si="1"/>
        <v>4029106</v>
      </c>
    </row>
    <row r="15" spans="1:5" ht="15" customHeight="1" x14ac:dyDescent="0.2">
      <c r="A15" s="7" t="s">
        <v>15</v>
      </c>
      <c r="B15" s="8">
        <v>147799</v>
      </c>
      <c r="C15" s="8">
        <v>124170</v>
      </c>
      <c r="D15" s="6">
        <f t="shared" si="0"/>
        <v>23629</v>
      </c>
      <c r="E15" s="6">
        <f t="shared" si="1"/>
        <v>4052735</v>
      </c>
    </row>
    <row r="16" spans="1:5" ht="15" customHeight="1" x14ac:dyDescent="0.2">
      <c r="A16" s="7" t="s">
        <v>16</v>
      </c>
      <c r="B16" s="8">
        <v>164557</v>
      </c>
      <c r="C16" s="8">
        <v>133381</v>
      </c>
      <c r="D16" s="6">
        <f t="shared" si="0"/>
        <v>31176</v>
      </c>
      <c r="E16" s="6">
        <f t="shared" si="1"/>
        <v>4083911</v>
      </c>
    </row>
    <row r="17" spans="1:5" ht="15" customHeight="1" x14ac:dyDescent="0.2">
      <c r="A17" s="7" t="s">
        <v>17</v>
      </c>
      <c r="B17" s="8">
        <v>179335</v>
      </c>
      <c r="C17" s="8">
        <v>142587</v>
      </c>
      <c r="D17" s="6">
        <f t="shared" si="0"/>
        <v>36748</v>
      </c>
      <c r="E17" s="6">
        <f t="shared" si="1"/>
        <v>4120659</v>
      </c>
    </row>
    <row r="18" spans="1:5" ht="15" customHeight="1" x14ac:dyDescent="0.2">
      <c r="A18" s="7" t="s">
        <v>18</v>
      </c>
      <c r="B18" s="8">
        <v>171181</v>
      </c>
      <c r="C18" s="8">
        <v>143025</v>
      </c>
      <c r="D18" s="6">
        <f t="shared" si="0"/>
        <v>28156</v>
      </c>
      <c r="E18" s="6">
        <f t="shared" si="1"/>
        <v>4148815</v>
      </c>
    </row>
    <row r="19" spans="1:5" ht="15" customHeight="1" x14ac:dyDescent="0.2">
      <c r="A19" s="7" t="s">
        <v>19</v>
      </c>
      <c r="B19" s="8">
        <v>141789</v>
      </c>
      <c r="C19" s="8">
        <v>155228</v>
      </c>
      <c r="D19" s="6">
        <f t="shared" si="0"/>
        <v>-13439</v>
      </c>
      <c r="E19" s="6">
        <f t="shared" si="1"/>
        <v>4135376</v>
      </c>
    </row>
    <row r="20" spans="1:5" ht="15" customHeight="1" x14ac:dyDescent="0.2">
      <c r="A20" s="9" t="s">
        <v>20</v>
      </c>
      <c r="B20" s="10">
        <v>1700222</v>
      </c>
      <c r="C20" s="10">
        <v>1697574</v>
      </c>
      <c r="D20" s="11">
        <f>SUM(D8:D19)</f>
        <v>2648</v>
      </c>
      <c r="E20" s="11">
        <f>E19</f>
        <v>4135376</v>
      </c>
    </row>
    <row r="21" spans="1:5" ht="15" customHeight="1" x14ac:dyDescent="0.2">
      <c r="A21" s="2" t="s">
        <v>21</v>
      </c>
      <c r="B21" s="4">
        <v>179893</v>
      </c>
      <c r="C21" s="4">
        <v>158230</v>
      </c>
      <c r="D21" s="5">
        <f t="shared" ref="D21:D32" si="2">B21-C21</f>
        <v>21663</v>
      </c>
      <c r="E21" s="5">
        <f>E19+D21</f>
        <v>4157039</v>
      </c>
    </row>
    <row r="22" spans="1:5" ht="15" customHeight="1" x14ac:dyDescent="0.2">
      <c r="A22" s="7" t="s">
        <v>9</v>
      </c>
      <c r="B22" s="8">
        <v>207033</v>
      </c>
      <c r="C22" s="8">
        <v>153156</v>
      </c>
      <c r="D22" s="6">
        <f t="shared" si="2"/>
        <v>53877</v>
      </c>
      <c r="E22" s="6">
        <f t="shared" ref="E22:E32" si="3">E21+D22</f>
        <v>4210916</v>
      </c>
    </row>
    <row r="23" spans="1:5" ht="15" customHeight="1" x14ac:dyDescent="0.2">
      <c r="A23" s="7" t="s">
        <v>10</v>
      </c>
      <c r="B23" s="8">
        <v>205462</v>
      </c>
      <c r="C23" s="8">
        <v>169083</v>
      </c>
      <c r="D23" s="6">
        <f t="shared" si="2"/>
        <v>36379</v>
      </c>
      <c r="E23" s="6">
        <f t="shared" si="3"/>
        <v>4247295</v>
      </c>
    </row>
    <row r="24" spans="1:5" ht="15" customHeight="1" x14ac:dyDescent="0.2">
      <c r="A24" s="7" t="s">
        <v>11</v>
      </c>
      <c r="B24" s="8">
        <v>169376</v>
      </c>
      <c r="C24" s="8">
        <v>156127</v>
      </c>
      <c r="D24" s="6">
        <f t="shared" si="2"/>
        <v>13249</v>
      </c>
      <c r="E24" s="6">
        <f t="shared" si="3"/>
        <v>4260544</v>
      </c>
    </row>
    <row r="25" spans="1:5" ht="15" customHeight="1" x14ac:dyDescent="0.2">
      <c r="A25" s="7" t="s">
        <v>12</v>
      </c>
      <c r="B25" s="8">
        <v>187672</v>
      </c>
      <c r="C25" s="8">
        <v>151195</v>
      </c>
      <c r="D25" s="6">
        <f t="shared" si="2"/>
        <v>36477</v>
      </c>
      <c r="E25" s="6">
        <f t="shared" si="3"/>
        <v>4297021</v>
      </c>
    </row>
    <row r="26" spans="1:5" ht="15" customHeight="1" x14ac:dyDescent="0.2">
      <c r="A26" s="7" t="s">
        <v>13</v>
      </c>
      <c r="B26" s="8">
        <v>194908</v>
      </c>
      <c r="C26" s="12">
        <v>152619</v>
      </c>
      <c r="D26" s="6">
        <f t="shared" si="2"/>
        <v>42289</v>
      </c>
      <c r="E26" s="6">
        <f t="shared" si="3"/>
        <v>4339310</v>
      </c>
    </row>
    <row r="27" spans="1:5" ht="15" customHeight="1" x14ac:dyDescent="0.2">
      <c r="A27" s="7" t="s">
        <v>14</v>
      </c>
      <c r="B27" s="8">
        <v>201743</v>
      </c>
      <c r="C27" s="12">
        <v>165970</v>
      </c>
      <c r="D27" s="6">
        <f t="shared" si="2"/>
        <v>35773</v>
      </c>
      <c r="E27" s="6">
        <f t="shared" si="3"/>
        <v>4375083</v>
      </c>
    </row>
    <row r="28" spans="1:5" ht="15" customHeight="1" x14ac:dyDescent="0.2">
      <c r="A28" s="7" t="s">
        <v>15</v>
      </c>
      <c r="B28" s="13">
        <v>214135</v>
      </c>
      <c r="C28" s="14">
        <v>171532</v>
      </c>
      <c r="D28" s="6">
        <f t="shared" si="2"/>
        <v>42603</v>
      </c>
      <c r="E28" s="6">
        <f t="shared" si="3"/>
        <v>4417686</v>
      </c>
    </row>
    <row r="29" spans="1:5" ht="15" customHeight="1" x14ac:dyDescent="0.2">
      <c r="A29" s="7" t="s">
        <v>16</v>
      </c>
      <c r="B29" s="8">
        <v>203128</v>
      </c>
      <c r="C29" s="12">
        <v>177067</v>
      </c>
      <c r="D29" s="6">
        <f t="shared" si="2"/>
        <v>26061</v>
      </c>
      <c r="E29" s="6">
        <f t="shared" si="3"/>
        <v>4443747</v>
      </c>
    </row>
    <row r="30" spans="1:5" ht="15" customHeight="1" x14ac:dyDescent="0.2">
      <c r="A30" s="7" t="s">
        <v>17</v>
      </c>
      <c r="B30" s="8">
        <v>199087</v>
      </c>
      <c r="C30" s="12">
        <v>179739</v>
      </c>
      <c r="D30" s="6">
        <f t="shared" si="2"/>
        <v>19348</v>
      </c>
      <c r="E30" s="6">
        <f t="shared" si="3"/>
        <v>4463095</v>
      </c>
    </row>
    <row r="31" spans="1:5" ht="15" customHeight="1" x14ac:dyDescent="0.2">
      <c r="A31" s="7" t="s">
        <v>18</v>
      </c>
      <c r="B31" s="8">
        <v>197137</v>
      </c>
      <c r="C31" s="12">
        <v>176324</v>
      </c>
      <c r="D31" s="6">
        <f t="shared" si="2"/>
        <v>20813</v>
      </c>
      <c r="E31" s="6">
        <f t="shared" si="3"/>
        <v>4483908</v>
      </c>
    </row>
    <row r="32" spans="1:5" ht="15" customHeight="1" x14ac:dyDescent="0.2">
      <c r="A32" s="7" t="s">
        <v>19</v>
      </c>
      <c r="B32" s="8">
        <v>158433</v>
      </c>
      <c r="C32" s="12">
        <v>186576</v>
      </c>
      <c r="D32" s="6">
        <f t="shared" si="2"/>
        <v>-28143</v>
      </c>
      <c r="E32" s="6">
        <f t="shared" si="3"/>
        <v>4455765</v>
      </c>
    </row>
    <row r="33" spans="1:5" ht="15" customHeight="1" x14ac:dyDescent="0.2">
      <c r="A33" s="9" t="s">
        <v>22</v>
      </c>
      <c r="B33" s="10">
        <v>2318007</v>
      </c>
      <c r="C33" s="10">
        <v>1997618</v>
      </c>
      <c r="D33" s="11">
        <f>SUM(D21:D32)</f>
        <v>320389</v>
      </c>
      <c r="E33" s="11">
        <f>E32</f>
        <v>4455765</v>
      </c>
    </row>
    <row r="34" spans="1:5" ht="15" customHeight="1" x14ac:dyDescent="0.2">
      <c r="A34" s="2" t="s">
        <v>23</v>
      </c>
      <c r="B34" s="4">
        <v>184998</v>
      </c>
      <c r="C34" s="4">
        <v>185715</v>
      </c>
      <c r="D34" s="5">
        <f t="shared" ref="D34:D45" si="4">B34-C34</f>
        <v>-717</v>
      </c>
      <c r="E34" s="5">
        <f>E32+D34</f>
        <v>4455048</v>
      </c>
    </row>
    <row r="35" spans="1:5" ht="15" customHeight="1" x14ac:dyDescent="0.2">
      <c r="A35" s="7" t="s">
        <v>9</v>
      </c>
      <c r="B35" s="8">
        <v>227405</v>
      </c>
      <c r="C35" s="8">
        <v>188614</v>
      </c>
      <c r="D35" s="6">
        <f t="shared" si="4"/>
        <v>38791</v>
      </c>
      <c r="E35" s="6">
        <f t="shared" ref="E35:E45" si="5">E34+D35</f>
        <v>4493839</v>
      </c>
    </row>
    <row r="36" spans="1:5" ht="15" customHeight="1" x14ac:dyDescent="0.2">
      <c r="A36" s="7" t="s">
        <v>10</v>
      </c>
      <c r="B36" s="8">
        <v>227178</v>
      </c>
      <c r="C36" s="8">
        <v>203263</v>
      </c>
      <c r="D36" s="6">
        <f t="shared" si="4"/>
        <v>23915</v>
      </c>
      <c r="E36" s="6">
        <f t="shared" si="5"/>
        <v>4517754</v>
      </c>
    </row>
    <row r="37" spans="1:5" ht="15" customHeight="1" x14ac:dyDescent="0.2">
      <c r="A37" s="7" t="s">
        <v>11</v>
      </c>
      <c r="B37" s="8">
        <v>208230</v>
      </c>
      <c r="C37" s="8">
        <v>187005</v>
      </c>
      <c r="D37" s="6">
        <f t="shared" si="4"/>
        <v>21225</v>
      </c>
      <c r="E37" s="6">
        <f t="shared" si="5"/>
        <v>4538979</v>
      </c>
    </row>
    <row r="38" spans="1:5" ht="15" customHeight="1" x14ac:dyDescent="0.2">
      <c r="A38" s="7" t="s">
        <v>12</v>
      </c>
      <c r="B38" s="8">
        <v>224762</v>
      </c>
      <c r="C38" s="8">
        <v>194020</v>
      </c>
      <c r="D38" s="6">
        <f t="shared" si="4"/>
        <v>30742</v>
      </c>
      <c r="E38" s="6">
        <f t="shared" si="5"/>
        <v>4569721</v>
      </c>
    </row>
    <row r="39" spans="1:5" ht="15" customHeight="1" x14ac:dyDescent="0.2">
      <c r="A39" s="7" t="s">
        <v>13</v>
      </c>
      <c r="B39" s="8">
        <v>218275</v>
      </c>
      <c r="C39" s="12">
        <v>184450</v>
      </c>
      <c r="D39" s="6">
        <f t="shared" si="4"/>
        <v>33825</v>
      </c>
      <c r="E39" s="6">
        <f t="shared" si="5"/>
        <v>4603546</v>
      </c>
    </row>
    <row r="40" spans="1:5" ht="15" customHeight="1" x14ac:dyDescent="0.2">
      <c r="A40" s="7" t="s">
        <v>14</v>
      </c>
      <c r="B40" s="8">
        <v>212030</v>
      </c>
      <c r="C40" s="12">
        <v>192719</v>
      </c>
      <c r="D40" s="6">
        <f t="shared" si="4"/>
        <v>19311</v>
      </c>
      <c r="E40" s="6">
        <f t="shared" si="5"/>
        <v>4622857</v>
      </c>
    </row>
    <row r="41" spans="1:5" ht="15" customHeight="1" x14ac:dyDescent="0.2">
      <c r="A41" s="7" t="s">
        <v>15</v>
      </c>
      <c r="B41" s="8">
        <v>230247</v>
      </c>
      <c r="C41" s="12">
        <v>203199</v>
      </c>
      <c r="D41" s="6">
        <f t="shared" si="4"/>
        <v>27048</v>
      </c>
      <c r="E41" s="6">
        <f t="shared" si="5"/>
        <v>4649905</v>
      </c>
    </row>
    <row r="42" spans="1:5" ht="15" customHeight="1" x14ac:dyDescent="0.2">
      <c r="A42" s="7" t="s">
        <v>16</v>
      </c>
      <c r="B42" s="8">
        <v>215044</v>
      </c>
      <c r="C42" s="12">
        <v>193127</v>
      </c>
      <c r="D42" s="6">
        <f t="shared" si="4"/>
        <v>21917</v>
      </c>
      <c r="E42" s="6">
        <f t="shared" si="5"/>
        <v>4671822</v>
      </c>
    </row>
    <row r="43" spans="1:5" ht="15" customHeight="1" x14ac:dyDescent="0.2">
      <c r="A43" s="7" t="s">
        <v>17</v>
      </c>
      <c r="B43" s="8">
        <v>196005</v>
      </c>
      <c r="C43" s="12">
        <v>189117</v>
      </c>
      <c r="D43" s="6">
        <f t="shared" si="4"/>
        <v>6888</v>
      </c>
      <c r="E43" s="6">
        <f t="shared" si="5"/>
        <v>4678710</v>
      </c>
    </row>
    <row r="44" spans="1:5" ht="15" customHeight="1" x14ac:dyDescent="0.2">
      <c r="A44" s="7" t="s">
        <v>18</v>
      </c>
      <c r="B44" s="8">
        <v>189582</v>
      </c>
      <c r="C44" s="12">
        <v>187144</v>
      </c>
      <c r="D44" s="6">
        <f t="shared" si="4"/>
        <v>2438</v>
      </c>
      <c r="E44" s="6">
        <f t="shared" si="5"/>
        <v>4681148</v>
      </c>
    </row>
    <row r="45" spans="1:5" ht="15" customHeight="1" x14ac:dyDescent="0.2">
      <c r="A45" s="7" t="s">
        <v>19</v>
      </c>
      <c r="B45" s="8">
        <v>150113</v>
      </c>
      <c r="C45" s="12">
        <v>198411</v>
      </c>
      <c r="D45" s="6">
        <f t="shared" si="4"/>
        <v>-48298</v>
      </c>
      <c r="E45" s="6">
        <f t="shared" si="5"/>
        <v>4632850</v>
      </c>
    </row>
    <row r="46" spans="1:5" ht="15" customHeight="1" x14ac:dyDescent="0.2">
      <c r="A46" s="9" t="s">
        <v>24</v>
      </c>
      <c r="B46" s="10">
        <v>2483869</v>
      </c>
      <c r="C46" s="10">
        <v>2306784</v>
      </c>
      <c r="D46" s="11">
        <f>SUM(D34:D45)</f>
        <v>177085</v>
      </c>
      <c r="E46" s="11">
        <f>E45</f>
        <v>4632850</v>
      </c>
    </row>
    <row r="47" spans="1:5" ht="15" customHeight="1" x14ac:dyDescent="0.2">
      <c r="A47" s="2" t="s">
        <v>25</v>
      </c>
      <c r="B47" s="4">
        <v>199756</v>
      </c>
      <c r="C47" s="4">
        <v>201630</v>
      </c>
      <c r="D47" s="5">
        <f t="shared" ref="D47:D58" si="6">B47-C47</f>
        <v>-1874</v>
      </c>
      <c r="E47" s="5">
        <f>E45+D47</f>
        <v>4630976</v>
      </c>
    </row>
    <row r="48" spans="1:5" ht="15" customHeight="1" x14ac:dyDescent="0.2">
      <c r="A48" s="7" t="s">
        <v>9</v>
      </c>
      <c r="B48" s="8">
        <v>221642</v>
      </c>
      <c r="C48" s="8">
        <v>193128</v>
      </c>
      <c r="D48" s="6">
        <f t="shared" si="6"/>
        <v>28514</v>
      </c>
      <c r="E48" s="6">
        <f t="shared" ref="E48:E58" si="7">E47+D48</f>
        <v>4659490</v>
      </c>
    </row>
    <row r="49" spans="1:5" ht="15" customHeight="1" x14ac:dyDescent="0.2">
      <c r="A49" s="7" t="s">
        <v>10</v>
      </c>
      <c r="B49" s="8">
        <v>258509</v>
      </c>
      <c r="C49" s="8">
        <v>219771</v>
      </c>
      <c r="D49" s="6">
        <f t="shared" si="6"/>
        <v>38738</v>
      </c>
      <c r="E49" s="6">
        <f t="shared" si="7"/>
        <v>4698228</v>
      </c>
    </row>
    <row r="50" spans="1:5" ht="15" customHeight="1" x14ac:dyDescent="0.2">
      <c r="A50" s="7" t="s">
        <v>11</v>
      </c>
      <c r="B50" s="8">
        <v>216870</v>
      </c>
      <c r="C50" s="8">
        <v>189835</v>
      </c>
      <c r="D50" s="6">
        <f t="shared" si="6"/>
        <v>27035</v>
      </c>
      <c r="E50" s="6">
        <f t="shared" si="7"/>
        <v>4725263</v>
      </c>
    </row>
    <row r="51" spans="1:5" ht="15" customHeight="1" x14ac:dyDescent="0.2">
      <c r="A51" s="7" t="s">
        <v>12</v>
      </c>
      <c r="B51" s="8">
        <v>238354</v>
      </c>
      <c r="C51" s="8">
        <v>211796</v>
      </c>
      <c r="D51" s="6">
        <f t="shared" si="6"/>
        <v>26558</v>
      </c>
      <c r="E51" s="6">
        <f t="shared" si="7"/>
        <v>4751821</v>
      </c>
    </row>
    <row r="52" spans="1:5" ht="15" customHeight="1" x14ac:dyDescent="0.2">
      <c r="A52" s="7" t="s">
        <v>13</v>
      </c>
      <c r="B52" s="8">
        <v>223763</v>
      </c>
      <c r="C52" s="12">
        <v>198391</v>
      </c>
      <c r="D52" s="6">
        <f t="shared" si="6"/>
        <v>25372</v>
      </c>
      <c r="E52" s="6">
        <f t="shared" si="7"/>
        <v>4777193</v>
      </c>
    </row>
    <row r="53" spans="1:5" ht="18" customHeight="1" x14ac:dyDescent="0.2">
      <c r="A53" s="7" t="s">
        <v>14</v>
      </c>
      <c r="B53" s="8">
        <v>214210</v>
      </c>
      <c r="C53" s="12">
        <v>202088</v>
      </c>
      <c r="D53" s="6">
        <f t="shared" si="6"/>
        <v>12122</v>
      </c>
      <c r="E53" s="6">
        <f t="shared" si="7"/>
        <v>4789315</v>
      </c>
    </row>
    <row r="54" spans="1:5" ht="15" customHeight="1" x14ac:dyDescent="0.2">
      <c r="A54" s="7" t="s">
        <v>15</v>
      </c>
      <c r="B54" s="8">
        <v>234308</v>
      </c>
      <c r="C54" s="12">
        <v>219649</v>
      </c>
      <c r="D54" s="6">
        <f t="shared" si="6"/>
        <v>14659</v>
      </c>
      <c r="E54" s="6">
        <f t="shared" si="7"/>
        <v>4803974</v>
      </c>
    </row>
    <row r="55" spans="1:5" ht="15" customHeight="1" x14ac:dyDescent="0.2">
      <c r="A55" s="7" t="s">
        <v>16</v>
      </c>
      <c r="B55" s="8">
        <v>210617</v>
      </c>
      <c r="C55" s="12">
        <v>198822</v>
      </c>
      <c r="D55" s="6">
        <f t="shared" si="6"/>
        <v>11795</v>
      </c>
      <c r="E55" s="6">
        <f t="shared" si="7"/>
        <v>4815769</v>
      </c>
    </row>
    <row r="56" spans="1:5" ht="15" customHeight="1" x14ac:dyDescent="0.2">
      <c r="A56" s="7" t="s">
        <v>17</v>
      </c>
      <c r="B56" s="8">
        <v>209900</v>
      </c>
      <c r="C56" s="12">
        <v>205522</v>
      </c>
      <c r="D56" s="6">
        <f t="shared" si="6"/>
        <v>4378</v>
      </c>
      <c r="E56" s="6">
        <f t="shared" si="7"/>
        <v>4820147</v>
      </c>
    </row>
    <row r="57" spans="1:5" ht="15" customHeight="1" x14ac:dyDescent="0.2">
      <c r="A57" s="7" t="s">
        <v>18</v>
      </c>
      <c r="B57" s="8">
        <v>200610</v>
      </c>
      <c r="C57" s="12">
        <v>200963</v>
      </c>
      <c r="D57" s="6">
        <f t="shared" si="6"/>
        <v>-353</v>
      </c>
      <c r="E57" s="6">
        <f t="shared" si="7"/>
        <v>4819794</v>
      </c>
    </row>
    <row r="58" spans="1:5" ht="15" customHeight="1" x14ac:dyDescent="0.2">
      <c r="A58" s="7" t="s">
        <v>19</v>
      </c>
      <c r="B58" s="8">
        <v>163261</v>
      </c>
      <c r="C58" s="12">
        <v>212140</v>
      </c>
      <c r="D58" s="6">
        <f t="shared" si="6"/>
        <v>-48879</v>
      </c>
      <c r="E58" s="6">
        <f t="shared" si="7"/>
        <v>4770915</v>
      </c>
    </row>
    <row r="59" spans="1:5" ht="15" customHeight="1" x14ac:dyDescent="0.2">
      <c r="A59" s="9" t="s">
        <v>32</v>
      </c>
      <c r="B59" s="10">
        <v>2591800</v>
      </c>
      <c r="C59" s="10">
        <v>2453735</v>
      </c>
      <c r="D59" s="11">
        <f>SUM(D47:D58)</f>
        <v>138065</v>
      </c>
      <c r="E59" s="11">
        <f>E58</f>
        <v>4770915</v>
      </c>
    </row>
    <row r="60" spans="1:5" ht="15" customHeight="1" x14ac:dyDescent="0.2">
      <c r="A60" s="2" t="s">
        <v>35</v>
      </c>
      <c r="B60" s="4">
        <v>225307</v>
      </c>
      <c r="C60" s="4">
        <v>213296</v>
      </c>
      <c r="D60" s="5">
        <f t="shared" ref="D60:D71" si="8">B60-C60</f>
        <v>12011</v>
      </c>
      <c r="E60" s="5">
        <f>E58+D60</f>
        <v>4782926</v>
      </c>
    </row>
    <row r="61" spans="1:5" ht="15" customHeight="1" x14ac:dyDescent="0.2">
      <c r="A61" s="7" t="s">
        <v>9</v>
      </c>
      <c r="B61" s="8">
        <v>249100</v>
      </c>
      <c r="C61" s="8">
        <v>213519</v>
      </c>
      <c r="D61" s="6">
        <f t="shared" si="8"/>
        <v>35581</v>
      </c>
      <c r="E61" s="6">
        <f t="shared" ref="E61:E71" si="9">E60+D61</f>
        <v>4818507</v>
      </c>
    </row>
    <row r="62" spans="1:5" ht="15" customHeight="1" x14ac:dyDescent="0.2">
      <c r="A62" s="7" t="s">
        <v>10</v>
      </c>
      <c r="B62" s="8">
        <v>260368</v>
      </c>
      <c r="C62" s="8">
        <v>219664</v>
      </c>
      <c r="D62" s="6">
        <f t="shared" si="8"/>
        <v>40704</v>
      </c>
      <c r="E62" s="6">
        <f t="shared" si="9"/>
        <v>4859211</v>
      </c>
    </row>
    <row r="63" spans="1:5" ht="15" customHeight="1" x14ac:dyDescent="0.2">
      <c r="A63" s="7" t="s">
        <v>11</v>
      </c>
      <c r="B63" s="8">
        <v>253487</v>
      </c>
      <c r="C63" s="8">
        <v>227656</v>
      </c>
      <c r="D63" s="6">
        <f t="shared" si="8"/>
        <v>25831</v>
      </c>
      <c r="E63" s="6">
        <f t="shared" si="9"/>
        <v>4885042</v>
      </c>
    </row>
    <row r="64" spans="1:5" ht="15" customHeight="1" x14ac:dyDescent="0.2">
      <c r="A64" s="7" t="s">
        <v>12</v>
      </c>
      <c r="B64" s="8">
        <v>246760</v>
      </c>
      <c r="C64" s="8">
        <v>226860</v>
      </c>
      <c r="D64" s="6">
        <f t="shared" si="8"/>
        <v>19900</v>
      </c>
      <c r="E64" s="6">
        <f t="shared" si="9"/>
        <v>4904942</v>
      </c>
    </row>
    <row r="65" spans="1:5" ht="15" customHeight="1" x14ac:dyDescent="0.2">
      <c r="A65" s="7" t="s">
        <v>13</v>
      </c>
      <c r="B65" s="8">
        <v>233520</v>
      </c>
      <c r="C65" s="12">
        <v>204954</v>
      </c>
      <c r="D65" s="6">
        <f t="shared" si="8"/>
        <v>28566</v>
      </c>
      <c r="E65" s="6">
        <f t="shared" si="9"/>
        <v>4933508</v>
      </c>
    </row>
    <row r="66" spans="1:5" ht="18" customHeight="1" x14ac:dyDescent="0.2">
      <c r="A66" s="7" t="s">
        <v>14</v>
      </c>
      <c r="B66" s="8">
        <v>244194</v>
      </c>
      <c r="C66" s="12">
        <v>232092</v>
      </c>
      <c r="D66" s="6">
        <f t="shared" si="8"/>
        <v>12102</v>
      </c>
      <c r="E66" s="6">
        <f t="shared" si="9"/>
        <v>4945610</v>
      </c>
    </row>
    <row r="67" spans="1:5" ht="15" customHeight="1" x14ac:dyDescent="0.2">
      <c r="A67" s="7" t="s">
        <v>15</v>
      </c>
      <c r="B67" s="8">
        <v>241608</v>
      </c>
      <c r="C67" s="12">
        <v>227492</v>
      </c>
      <c r="D67" s="6">
        <f t="shared" si="8"/>
        <v>14116</v>
      </c>
      <c r="E67" s="6">
        <f t="shared" si="9"/>
        <v>4959726</v>
      </c>
    </row>
    <row r="68" spans="1:5" ht="15" customHeight="1" x14ac:dyDescent="0.2">
      <c r="A68" s="7" t="s">
        <v>16</v>
      </c>
      <c r="B68" s="8">
        <v>231154</v>
      </c>
      <c r="C68" s="12">
        <v>214983</v>
      </c>
      <c r="D68" s="6">
        <f t="shared" si="8"/>
        <v>16171</v>
      </c>
      <c r="E68" s="6">
        <f t="shared" si="9"/>
        <v>4975897</v>
      </c>
    </row>
    <row r="69" spans="1:5" ht="11.25" customHeight="1" x14ac:dyDescent="0.2">
      <c r="A69" s="7" t="s">
        <v>17</v>
      </c>
      <c r="B69" s="8">
        <v>233594</v>
      </c>
      <c r="C69" s="12">
        <v>231592</v>
      </c>
      <c r="D69" s="6">
        <f t="shared" si="8"/>
        <v>2002</v>
      </c>
      <c r="E69" s="6">
        <f t="shared" si="9"/>
        <v>4977899</v>
      </c>
    </row>
    <row r="70" spans="1:5" ht="15" customHeight="1" x14ac:dyDescent="0.2">
      <c r="A70" s="7" t="s">
        <v>18</v>
      </c>
      <c r="B70" s="8">
        <v>205457</v>
      </c>
      <c r="C70" s="12">
        <v>204321</v>
      </c>
      <c r="D70" s="6">
        <f t="shared" si="8"/>
        <v>1136</v>
      </c>
      <c r="E70" s="6">
        <f t="shared" si="9"/>
        <v>4979035</v>
      </c>
    </row>
    <row r="71" spans="1:5" ht="15" customHeight="1" x14ac:dyDescent="0.2">
      <c r="A71" s="7" t="s">
        <v>26</v>
      </c>
      <c r="B71" s="8">
        <v>158611</v>
      </c>
      <c r="C71" s="12">
        <v>227228</v>
      </c>
      <c r="D71" s="6">
        <f t="shared" si="8"/>
        <v>-68617</v>
      </c>
      <c r="E71" s="6">
        <f t="shared" si="9"/>
        <v>4910418</v>
      </c>
    </row>
    <row r="72" spans="1:5" ht="15" customHeight="1" x14ac:dyDescent="0.2">
      <c r="A72" s="9" t="s">
        <v>34</v>
      </c>
      <c r="B72" s="10">
        <v>2783160</v>
      </c>
      <c r="C72" s="10">
        <v>2643657</v>
      </c>
      <c r="D72" s="11">
        <f>SUM(D60:D71)</f>
        <v>139503</v>
      </c>
      <c r="E72" s="11">
        <f>E71</f>
        <v>4910418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5.5" customHeight="1" x14ac:dyDescent="0.2">
      <c r="A75" s="21" t="s">
        <v>36</v>
      </c>
      <c r="B75" s="21"/>
      <c r="C75" s="21"/>
      <c r="D75" s="21"/>
      <c r="E75" s="21"/>
    </row>
    <row r="76" spans="1:5" x14ac:dyDescent="0.2">
      <c r="A76" s="17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28105</v>
      </c>
      <c r="C8" s="4">
        <v>27698</v>
      </c>
      <c r="D8" s="5">
        <f t="shared" ref="D8:D19" si="0">B8-C8</f>
        <v>407</v>
      </c>
      <c r="E8" s="6">
        <v>739061</v>
      </c>
    </row>
    <row r="9" spans="1:5" ht="15" customHeight="1" x14ac:dyDescent="0.2">
      <c r="A9" s="7" t="s">
        <v>9</v>
      </c>
      <c r="B9" s="8">
        <v>31701</v>
      </c>
      <c r="C9" s="8">
        <v>27966</v>
      </c>
      <c r="D9" s="6">
        <f t="shared" si="0"/>
        <v>3735</v>
      </c>
      <c r="E9" s="6">
        <f t="shared" ref="E9:E19" si="1">E8+D9</f>
        <v>742796</v>
      </c>
    </row>
    <row r="10" spans="1:5" ht="15" customHeight="1" x14ac:dyDescent="0.2">
      <c r="A10" s="7" t="s">
        <v>10</v>
      </c>
      <c r="B10" s="8">
        <v>28854</v>
      </c>
      <c r="C10" s="8">
        <v>33801</v>
      </c>
      <c r="D10" s="6">
        <f t="shared" si="0"/>
        <v>-4947</v>
      </c>
      <c r="E10" s="6">
        <f t="shared" si="1"/>
        <v>737849</v>
      </c>
    </row>
    <row r="11" spans="1:5" ht="15" customHeight="1" x14ac:dyDescent="0.2">
      <c r="A11" s="7" t="s">
        <v>11</v>
      </c>
      <c r="B11" s="8">
        <v>12518</v>
      </c>
      <c r="C11" s="8">
        <v>31569</v>
      </c>
      <c r="D11" s="6">
        <f t="shared" si="0"/>
        <v>-19051</v>
      </c>
      <c r="E11" s="6">
        <f t="shared" si="1"/>
        <v>718798</v>
      </c>
    </row>
    <row r="12" spans="1:5" ht="15" customHeight="1" x14ac:dyDescent="0.2">
      <c r="A12" s="7" t="s">
        <v>12</v>
      </c>
      <c r="B12" s="8">
        <v>17991</v>
      </c>
      <c r="C12" s="8">
        <v>24672</v>
      </c>
      <c r="D12" s="6">
        <f t="shared" si="0"/>
        <v>-6681</v>
      </c>
      <c r="E12" s="6">
        <f t="shared" si="1"/>
        <v>712117</v>
      </c>
    </row>
    <row r="13" spans="1:5" ht="15" customHeight="1" x14ac:dyDescent="0.2">
      <c r="A13" s="7" t="s">
        <v>13</v>
      </c>
      <c r="B13" s="8">
        <v>19424</v>
      </c>
      <c r="C13" s="8">
        <v>20945</v>
      </c>
      <c r="D13" s="6">
        <f t="shared" si="0"/>
        <v>-1521</v>
      </c>
      <c r="E13" s="6">
        <f t="shared" si="1"/>
        <v>710596</v>
      </c>
    </row>
    <row r="14" spans="1:5" ht="15" customHeight="1" x14ac:dyDescent="0.2">
      <c r="A14" s="7" t="s">
        <v>14</v>
      </c>
      <c r="B14" s="8">
        <v>23424</v>
      </c>
      <c r="C14" s="8">
        <v>21588</v>
      </c>
      <c r="D14" s="6">
        <f t="shared" si="0"/>
        <v>1836</v>
      </c>
      <c r="E14" s="6">
        <f t="shared" si="1"/>
        <v>712432</v>
      </c>
    </row>
    <row r="15" spans="1:5" ht="15" customHeight="1" x14ac:dyDescent="0.2">
      <c r="A15" s="7" t="s">
        <v>15</v>
      </c>
      <c r="B15" s="13">
        <v>26821</v>
      </c>
      <c r="C15" s="8">
        <v>21496</v>
      </c>
      <c r="D15" s="6">
        <f t="shared" si="0"/>
        <v>5325</v>
      </c>
      <c r="E15" s="6">
        <f t="shared" si="1"/>
        <v>717757</v>
      </c>
    </row>
    <row r="16" spans="1:5" ht="15" customHeight="1" x14ac:dyDescent="0.2">
      <c r="A16" s="7" t="s">
        <v>16</v>
      </c>
      <c r="B16" s="8">
        <v>29577</v>
      </c>
      <c r="C16" s="8">
        <v>23288</v>
      </c>
      <c r="D16" s="6">
        <f t="shared" si="0"/>
        <v>6289</v>
      </c>
      <c r="E16" s="6">
        <f t="shared" si="1"/>
        <v>724046</v>
      </c>
    </row>
    <row r="17" spans="1:5" ht="15" customHeight="1" x14ac:dyDescent="0.2">
      <c r="A17" s="7" t="s">
        <v>17</v>
      </c>
      <c r="B17" s="8">
        <v>34069</v>
      </c>
      <c r="C17" s="8">
        <v>25160</v>
      </c>
      <c r="D17" s="6">
        <f t="shared" si="0"/>
        <v>8909</v>
      </c>
      <c r="E17" s="6">
        <f t="shared" si="1"/>
        <v>732955</v>
      </c>
    </row>
    <row r="18" spans="1:5" ht="15" customHeight="1" x14ac:dyDescent="0.2">
      <c r="A18" s="7" t="s">
        <v>18</v>
      </c>
      <c r="B18" s="8">
        <v>35151</v>
      </c>
      <c r="C18" s="8">
        <v>24572</v>
      </c>
      <c r="D18" s="6">
        <f t="shared" si="0"/>
        <v>10579</v>
      </c>
      <c r="E18" s="6">
        <f t="shared" si="1"/>
        <v>743534</v>
      </c>
    </row>
    <row r="19" spans="1:5" ht="15" customHeight="1" x14ac:dyDescent="0.2">
      <c r="A19" s="7" t="s">
        <v>19</v>
      </c>
      <c r="B19" s="8">
        <v>29420</v>
      </c>
      <c r="C19" s="8">
        <v>32156</v>
      </c>
      <c r="D19" s="6">
        <f t="shared" si="0"/>
        <v>-2736</v>
      </c>
      <c r="E19" s="6">
        <f t="shared" si="1"/>
        <v>740798</v>
      </c>
    </row>
    <row r="20" spans="1:5" ht="15" customHeight="1" x14ac:dyDescent="0.2">
      <c r="A20" s="9" t="s">
        <v>20</v>
      </c>
      <c r="B20" s="10">
        <v>317055</v>
      </c>
      <c r="C20" s="10">
        <v>314911</v>
      </c>
      <c r="D20" s="11">
        <f>SUM(D8:D19)</f>
        <v>2144</v>
      </c>
      <c r="E20" s="11">
        <f>E19</f>
        <v>740798</v>
      </c>
    </row>
    <row r="21" spans="1:5" ht="15" customHeight="1" x14ac:dyDescent="0.2">
      <c r="A21" s="2" t="s">
        <v>21</v>
      </c>
      <c r="B21" s="4">
        <v>33586</v>
      </c>
      <c r="C21" s="4">
        <v>28651</v>
      </c>
      <c r="D21" s="5">
        <f t="shared" ref="D21:D32" si="2">B21-C21</f>
        <v>4935</v>
      </c>
      <c r="E21" s="5">
        <f>E19+D21</f>
        <v>745733</v>
      </c>
    </row>
    <row r="22" spans="1:5" ht="15" customHeight="1" x14ac:dyDescent="0.2">
      <c r="A22" s="7" t="s">
        <v>9</v>
      </c>
      <c r="B22" s="8">
        <v>36217</v>
      </c>
      <c r="C22" s="8">
        <v>28792</v>
      </c>
      <c r="D22" s="6">
        <f t="shared" si="2"/>
        <v>7425</v>
      </c>
      <c r="E22" s="6">
        <f t="shared" ref="E22:E32" si="3">E21+D22</f>
        <v>753158</v>
      </c>
    </row>
    <row r="23" spans="1:5" ht="15" customHeight="1" x14ac:dyDescent="0.2">
      <c r="A23" s="7" t="s">
        <v>10</v>
      </c>
      <c r="B23" s="8">
        <v>37452</v>
      </c>
      <c r="C23" s="8">
        <v>32900</v>
      </c>
      <c r="D23" s="6">
        <f t="shared" si="2"/>
        <v>4552</v>
      </c>
      <c r="E23" s="6">
        <f t="shared" si="3"/>
        <v>757710</v>
      </c>
    </row>
    <row r="24" spans="1:5" ht="15" customHeight="1" x14ac:dyDescent="0.2">
      <c r="A24" s="7" t="s">
        <v>11</v>
      </c>
      <c r="B24" s="8">
        <v>29506</v>
      </c>
      <c r="C24" s="8">
        <v>27451</v>
      </c>
      <c r="D24" s="6">
        <f t="shared" si="2"/>
        <v>2055</v>
      </c>
      <c r="E24" s="6">
        <f t="shared" si="3"/>
        <v>759765</v>
      </c>
    </row>
    <row r="25" spans="1:5" ht="15" customHeight="1" x14ac:dyDescent="0.2">
      <c r="A25" s="7" t="s">
        <v>12</v>
      </c>
      <c r="B25" s="8">
        <v>39481</v>
      </c>
      <c r="C25" s="12">
        <v>28994</v>
      </c>
      <c r="D25" s="6">
        <f t="shared" si="2"/>
        <v>10487</v>
      </c>
      <c r="E25" s="6">
        <f t="shared" si="3"/>
        <v>770252</v>
      </c>
    </row>
    <row r="26" spans="1:5" ht="15" customHeight="1" x14ac:dyDescent="0.2">
      <c r="A26" s="7" t="s">
        <v>13</v>
      </c>
      <c r="B26" s="8">
        <v>36490</v>
      </c>
      <c r="C26" s="8">
        <v>31337</v>
      </c>
      <c r="D26" s="6">
        <f t="shared" si="2"/>
        <v>5153</v>
      </c>
      <c r="E26" s="6">
        <f t="shared" si="3"/>
        <v>775405</v>
      </c>
    </row>
    <row r="27" spans="1:5" ht="15" customHeight="1" x14ac:dyDescent="0.2">
      <c r="A27" s="7" t="s">
        <v>14</v>
      </c>
      <c r="B27" s="8">
        <v>35783</v>
      </c>
      <c r="C27" s="8">
        <v>33455</v>
      </c>
      <c r="D27" s="6">
        <f t="shared" si="2"/>
        <v>2328</v>
      </c>
      <c r="E27" s="6">
        <f t="shared" si="3"/>
        <v>777733</v>
      </c>
    </row>
    <row r="28" spans="1:5" ht="15" customHeight="1" x14ac:dyDescent="0.2">
      <c r="A28" s="7" t="s">
        <v>15</v>
      </c>
      <c r="B28" s="8">
        <v>39547</v>
      </c>
      <c r="C28" s="8">
        <v>33962</v>
      </c>
      <c r="D28" s="6">
        <f t="shared" si="2"/>
        <v>5585</v>
      </c>
      <c r="E28" s="6">
        <f t="shared" si="3"/>
        <v>783318</v>
      </c>
    </row>
    <row r="29" spans="1:5" ht="15" customHeight="1" x14ac:dyDescent="0.2">
      <c r="A29" s="7" t="s">
        <v>16</v>
      </c>
      <c r="B29" s="8">
        <v>36249</v>
      </c>
      <c r="C29" s="20">
        <v>30212</v>
      </c>
      <c r="D29" s="6">
        <f t="shared" si="2"/>
        <v>6037</v>
      </c>
      <c r="E29" s="6">
        <f t="shared" si="3"/>
        <v>789355</v>
      </c>
    </row>
    <row r="30" spans="1:5" ht="15" customHeight="1" x14ac:dyDescent="0.2">
      <c r="A30" s="7" t="s">
        <v>17</v>
      </c>
      <c r="B30" s="8">
        <v>35929</v>
      </c>
      <c r="C30" s="20">
        <v>32426</v>
      </c>
      <c r="D30" s="6">
        <f t="shared" si="2"/>
        <v>3503</v>
      </c>
      <c r="E30" s="6">
        <f t="shared" si="3"/>
        <v>792858</v>
      </c>
    </row>
    <row r="31" spans="1:5" ht="15" customHeight="1" x14ac:dyDescent="0.2">
      <c r="A31" s="7" t="s">
        <v>18</v>
      </c>
      <c r="B31" s="8">
        <v>37895</v>
      </c>
      <c r="C31" s="20">
        <v>29678</v>
      </c>
      <c r="D31" s="6">
        <f t="shared" si="2"/>
        <v>8217</v>
      </c>
      <c r="E31" s="6">
        <f t="shared" si="3"/>
        <v>801075</v>
      </c>
    </row>
    <row r="32" spans="1:5" ht="15" customHeight="1" x14ac:dyDescent="0.2">
      <c r="A32" s="7" t="s">
        <v>19</v>
      </c>
      <c r="B32" s="8">
        <v>31393</v>
      </c>
      <c r="C32" s="20">
        <v>37064</v>
      </c>
      <c r="D32" s="6">
        <f t="shared" si="2"/>
        <v>-5671</v>
      </c>
      <c r="E32" s="6">
        <f t="shared" si="3"/>
        <v>795404</v>
      </c>
    </row>
    <row r="33" spans="1:5" ht="15" customHeight="1" x14ac:dyDescent="0.2">
      <c r="A33" s="9" t="s">
        <v>22</v>
      </c>
      <c r="B33" s="10">
        <v>429528</v>
      </c>
      <c r="C33" s="10">
        <v>374922</v>
      </c>
      <c r="D33" s="11">
        <f>SUM(D21:D32)</f>
        <v>54606</v>
      </c>
      <c r="E33" s="11">
        <f>E32</f>
        <v>795404</v>
      </c>
    </row>
    <row r="34" spans="1:5" ht="15" customHeight="1" x14ac:dyDescent="0.2">
      <c r="A34" s="2" t="s">
        <v>23</v>
      </c>
      <c r="B34" s="4">
        <v>37803</v>
      </c>
      <c r="C34" s="4">
        <v>34050</v>
      </c>
      <c r="D34" s="5">
        <f t="shared" ref="D34:D45" si="4">B34-C34</f>
        <v>3753</v>
      </c>
      <c r="E34" s="5">
        <f>E32+D34</f>
        <v>799157</v>
      </c>
    </row>
    <row r="35" spans="1:5" ht="15" customHeight="1" x14ac:dyDescent="0.2">
      <c r="A35" s="7" t="s">
        <v>9</v>
      </c>
      <c r="B35" s="8">
        <v>42510</v>
      </c>
      <c r="C35" s="8">
        <v>35508</v>
      </c>
      <c r="D35" s="6">
        <f t="shared" si="4"/>
        <v>7002</v>
      </c>
      <c r="E35" s="6">
        <f t="shared" ref="E35:E45" si="5">E34+D35</f>
        <v>806159</v>
      </c>
    </row>
    <row r="36" spans="1:5" ht="15" customHeight="1" x14ac:dyDescent="0.2">
      <c r="A36" s="7" t="s">
        <v>10</v>
      </c>
      <c r="B36" s="8">
        <v>39641</v>
      </c>
      <c r="C36" s="8">
        <v>37653</v>
      </c>
      <c r="D36" s="6">
        <f t="shared" si="4"/>
        <v>1988</v>
      </c>
      <c r="E36" s="6">
        <f t="shared" si="5"/>
        <v>808147</v>
      </c>
    </row>
    <row r="37" spans="1:5" ht="15" customHeight="1" x14ac:dyDescent="0.2">
      <c r="A37" s="7" t="s">
        <v>11</v>
      </c>
      <c r="B37" s="8">
        <v>39641</v>
      </c>
      <c r="C37" s="8">
        <v>34158</v>
      </c>
      <c r="D37" s="6">
        <f t="shared" si="4"/>
        <v>5483</v>
      </c>
      <c r="E37" s="6">
        <f t="shared" si="5"/>
        <v>813630</v>
      </c>
    </row>
    <row r="38" spans="1:5" ht="15" customHeight="1" x14ac:dyDescent="0.2">
      <c r="A38" s="7" t="s">
        <v>12</v>
      </c>
      <c r="B38" s="8">
        <v>50146</v>
      </c>
      <c r="C38" s="20">
        <v>36862</v>
      </c>
      <c r="D38" s="6">
        <f t="shared" si="4"/>
        <v>13284</v>
      </c>
      <c r="E38" s="6">
        <f t="shared" si="5"/>
        <v>826914</v>
      </c>
    </row>
    <row r="39" spans="1:5" ht="15" customHeight="1" x14ac:dyDescent="0.2">
      <c r="A39" s="7" t="s">
        <v>13</v>
      </c>
      <c r="B39" s="8">
        <v>39797</v>
      </c>
      <c r="C39" s="12">
        <v>37415</v>
      </c>
      <c r="D39" s="6">
        <f t="shared" si="4"/>
        <v>2382</v>
      </c>
      <c r="E39" s="6">
        <f t="shared" si="5"/>
        <v>829296</v>
      </c>
    </row>
    <row r="40" spans="1:5" ht="15" customHeight="1" x14ac:dyDescent="0.2">
      <c r="A40" s="7" t="s">
        <v>14</v>
      </c>
      <c r="B40" s="8">
        <v>37464</v>
      </c>
      <c r="C40" s="12">
        <v>38050</v>
      </c>
      <c r="D40" s="6">
        <f t="shared" si="4"/>
        <v>-586</v>
      </c>
      <c r="E40" s="6">
        <f t="shared" si="5"/>
        <v>828710</v>
      </c>
    </row>
    <row r="41" spans="1:5" ht="15" customHeight="1" x14ac:dyDescent="0.2">
      <c r="A41" s="7" t="s">
        <v>15</v>
      </c>
      <c r="B41" s="8">
        <v>42840</v>
      </c>
      <c r="C41" s="12">
        <v>38595</v>
      </c>
      <c r="D41" s="6">
        <f t="shared" si="4"/>
        <v>4245</v>
      </c>
      <c r="E41" s="6">
        <f t="shared" si="5"/>
        <v>832955</v>
      </c>
    </row>
    <row r="42" spans="1:5" ht="18" customHeight="1" x14ac:dyDescent="0.2">
      <c r="A42" s="7" t="s">
        <v>16</v>
      </c>
      <c r="B42" s="8">
        <v>41359</v>
      </c>
      <c r="C42" s="12">
        <v>33754</v>
      </c>
      <c r="D42" s="6">
        <f t="shared" si="4"/>
        <v>7605</v>
      </c>
      <c r="E42" s="6">
        <f t="shared" si="5"/>
        <v>840560</v>
      </c>
    </row>
    <row r="43" spans="1:5" ht="15" customHeight="1" x14ac:dyDescent="0.2">
      <c r="A43" s="7" t="s">
        <v>17</v>
      </c>
      <c r="B43" s="8">
        <v>37911</v>
      </c>
      <c r="C43" s="12">
        <v>34758</v>
      </c>
      <c r="D43" s="6">
        <f t="shared" si="4"/>
        <v>3153</v>
      </c>
      <c r="E43" s="6">
        <f t="shared" si="5"/>
        <v>843713</v>
      </c>
    </row>
    <row r="44" spans="1:5" ht="15" customHeight="1" x14ac:dyDescent="0.2">
      <c r="A44" s="7" t="s">
        <v>18</v>
      </c>
      <c r="B44" s="8">
        <v>36833</v>
      </c>
      <c r="C44" s="12">
        <v>33329</v>
      </c>
      <c r="D44" s="6">
        <f t="shared" si="4"/>
        <v>3504</v>
      </c>
      <c r="E44" s="6">
        <f t="shared" si="5"/>
        <v>847217</v>
      </c>
    </row>
    <row r="45" spans="1:5" ht="15" customHeight="1" x14ac:dyDescent="0.2">
      <c r="A45" s="7" t="s">
        <v>19</v>
      </c>
      <c r="B45" s="8">
        <v>30681</v>
      </c>
      <c r="C45" s="12">
        <v>37999</v>
      </c>
      <c r="D45" s="6">
        <f t="shared" si="4"/>
        <v>-7318</v>
      </c>
      <c r="E45" s="6">
        <f t="shared" si="5"/>
        <v>839899</v>
      </c>
    </row>
    <row r="46" spans="1:5" ht="15" customHeight="1" x14ac:dyDescent="0.2">
      <c r="A46" s="9" t="s">
        <v>24</v>
      </c>
      <c r="B46" s="10">
        <v>476626</v>
      </c>
      <c r="C46" s="10">
        <v>432131</v>
      </c>
      <c r="D46" s="11">
        <f>SUM(D34:D45)</f>
        <v>44495</v>
      </c>
      <c r="E46" s="11">
        <f>E45</f>
        <v>839899</v>
      </c>
    </row>
    <row r="47" spans="1:5" ht="15" customHeight="1" x14ac:dyDescent="0.2">
      <c r="A47" s="2" t="s">
        <v>25</v>
      </c>
      <c r="B47" s="4">
        <v>40340</v>
      </c>
      <c r="C47" s="4">
        <v>38640</v>
      </c>
      <c r="D47" s="5">
        <f t="shared" ref="D47:D58" si="6">B47-C47</f>
        <v>1700</v>
      </c>
      <c r="E47" s="5">
        <f>E45+D47</f>
        <v>841599</v>
      </c>
    </row>
    <row r="48" spans="1:5" ht="15" customHeight="1" x14ac:dyDescent="0.2">
      <c r="A48" s="7" t="s">
        <v>9</v>
      </c>
      <c r="B48" s="8">
        <v>39987</v>
      </c>
      <c r="C48" s="8">
        <v>36333</v>
      </c>
      <c r="D48" s="6">
        <f t="shared" si="6"/>
        <v>3654</v>
      </c>
      <c r="E48" s="6">
        <f t="shared" ref="E48:E58" si="7">E47+D48</f>
        <v>845253</v>
      </c>
    </row>
    <row r="49" spans="1:5" ht="15" customHeight="1" x14ac:dyDescent="0.2">
      <c r="A49" s="7" t="s">
        <v>10</v>
      </c>
      <c r="B49" s="8">
        <v>46931</v>
      </c>
      <c r="C49" s="8">
        <v>42409</v>
      </c>
      <c r="D49" s="6">
        <f t="shared" si="6"/>
        <v>4522</v>
      </c>
      <c r="E49" s="6">
        <f t="shared" si="7"/>
        <v>849775</v>
      </c>
    </row>
    <row r="50" spans="1:5" ht="15" customHeight="1" x14ac:dyDescent="0.2">
      <c r="A50" s="7" t="s">
        <v>11</v>
      </c>
      <c r="B50" s="8">
        <v>40702</v>
      </c>
      <c r="C50" s="8">
        <v>34954</v>
      </c>
      <c r="D50" s="6">
        <f t="shared" si="6"/>
        <v>5748</v>
      </c>
      <c r="E50" s="6">
        <f t="shared" si="7"/>
        <v>855523</v>
      </c>
    </row>
    <row r="51" spans="1:5" ht="15" customHeight="1" x14ac:dyDescent="0.2">
      <c r="A51" s="7" t="s">
        <v>12</v>
      </c>
      <c r="B51" s="8">
        <v>54239</v>
      </c>
      <c r="C51" s="20">
        <v>40648</v>
      </c>
      <c r="D51" s="6">
        <f t="shared" si="6"/>
        <v>13591</v>
      </c>
      <c r="E51" s="6">
        <f t="shared" si="7"/>
        <v>869114</v>
      </c>
    </row>
    <row r="52" spans="1:5" ht="15" customHeight="1" x14ac:dyDescent="0.2">
      <c r="A52" s="7" t="s">
        <v>13</v>
      </c>
      <c r="B52" s="8">
        <v>42871</v>
      </c>
      <c r="C52" s="12">
        <v>42265</v>
      </c>
      <c r="D52" s="6">
        <f t="shared" si="6"/>
        <v>606</v>
      </c>
      <c r="E52" s="6">
        <f t="shared" si="7"/>
        <v>869720</v>
      </c>
    </row>
    <row r="53" spans="1:5" ht="15" customHeight="1" x14ac:dyDescent="0.2">
      <c r="A53" s="7" t="s">
        <v>14</v>
      </c>
      <c r="B53" s="8">
        <v>42311</v>
      </c>
      <c r="C53" s="12">
        <v>40483</v>
      </c>
      <c r="D53" s="6">
        <f t="shared" si="6"/>
        <v>1828</v>
      </c>
      <c r="E53" s="6">
        <f t="shared" si="7"/>
        <v>871548</v>
      </c>
    </row>
    <row r="54" spans="1:5" ht="15" customHeight="1" x14ac:dyDescent="0.2">
      <c r="A54" s="7" t="s">
        <v>15</v>
      </c>
      <c r="B54" s="8">
        <v>44044</v>
      </c>
      <c r="C54" s="12">
        <v>43776</v>
      </c>
      <c r="D54" s="6">
        <f t="shared" si="6"/>
        <v>268</v>
      </c>
      <c r="E54" s="6">
        <f t="shared" si="7"/>
        <v>871816</v>
      </c>
    </row>
    <row r="55" spans="1:5" ht="18" customHeight="1" x14ac:dyDescent="0.2">
      <c r="A55" s="7" t="s">
        <v>16</v>
      </c>
      <c r="B55" s="8">
        <v>40769</v>
      </c>
      <c r="C55" s="12">
        <v>36522</v>
      </c>
      <c r="D55" s="6">
        <f t="shared" si="6"/>
        <v>4247</v>
      </c>
      <c r="E55" s="6">
        <f t="shared" si="7"/>
        <v>876063</v>
      </c>
    </row>
    <row r="56" spans="1:5" ht="15" customHeight="1" x14ac:dyDescent="0.2">
      <c r="A56" s="7" t="s">
        <v>17</v>
      </c>
      <c r="B56" s="8">
        <v>41434</v>
      </c>
      <c r="C56" s="12">
        <v>38096</v>
      </c>
      <c r="D56" s="6">
        <f t="shared" si="6"/>
        <v>3338</v>
      </c>
      <c r="E56" s="6">
        <f t="shared" si="7"/>
        <v>879401</v>
      </c>
    </row>
    <row r="57" spans="1:5" ht="15" customHeight="1" x14ac:dyDescent="0.2">
      <c r="A57" s="7" t="s">
        <v>18</v>
      </c>
      <c r="B57" s="8">
        <v>40021</v>
      </c>
      <c r="C57" s="12">
        <v>38313</v>
      </c>
      <c r="D57" s="6">
        <f t="shared" si="6"/>
        <v>1708</v>
      </c>
      <c r="E57" s="6">
        <f t="shared" si="7"/>
        <v>881109</v>
      </c>
    </row>
    <row r="58" spans="1:5" ht="15" customHeight="1" x14ac:dyDescent="0.2">
      <c r="A58" s="7" t="s">
        <v>19</v>
      </c>
      <c r="B58" s="8">
        <v>34493</v>
      </c>
      <c r="C58" s="12">
        <v>41274</v>
      </c>
      <c r="D58" s="6">
        <f t="shared" si="6"/>
        <v>-6781</v>
      </c>
      <c r="E58" s="6">
        <f t="shared" si="7"/>
        <v>874328</v>
      </c>
    </row>
    <row r="59" spans="1:5" ht="15" customHeight="1" x14ac:dyDescent="0.2">
      <c r="A59" s="9" t="s">
        <v>32</v>
      </c>
      <c r="B59" s="10">
        <v>508142</v>
      </c>
      <c r="C59" s="10">
        <v>473713</v>
      </c>
      <c r="D59" s="11">
        <f>SUM(D47:D58)</f>
        <v>34429</v>
      </c>
      <c r="E59" s="11">
        <f>E58</f>
        <v>874328</v>
      </c>
    </row>
    <row r="60" spans="1:5" ht="15" customHeight="1" x14ac:dyDescent="0.2">
      <c r="A60" s="2" t="s">
        <v>35</v>
      </c>
      <c r="B60" s="4">
        <v>44465</v>
      </c>
      <c r="C60" s="4">
        <v>41100</v>
      </c>
      <c r="D60" s="5">
        <f t="shared" ref="D60:D71" si="8">B60-C60</f>
        <v>3365</v>
      </c>
      <c r="E60" s="5">
        <f>E58+D60</f>
        <v>877693</v>
      </c>
    </row>
    <row r="61" spans="1:5" ht="15" customHeight="1" x14ac:dyDescent="0.2">
      <c r="A61" s="7" t="s">
        <v>9</v>
      </c>
      <c r="B61" s="8">
        <v>46274</v>
      </c>
      <c r="C61" s="8">
        <v>41549</v>
      </c>
      <c r="D61" s="6">
        <f t="shared" si="8"/>
        <v>4725</v>
      </c>
      <c r="E61" s="6">
        <f t="shared" ref="E61:E71" si="9">E60+D61</f>
        <v>882418</v>
      </c>
    </row>
    <row r="62" spans="1:5" ht="15" customHeight="1" x14ac:dyDescent="0.2">
      <c r="A62" s="7" t="s">
        <v>10</v>
      </c>
      <c r="B62" s="8">
        <v>49558</v>
      </c>
      <c r="C62" s="8">
        <v>43362</v>
      </c>
      <c r="D62" s="6">
        <f t="shared" si="8"/>
        <v>6196</v>
      </c>
      <c r="E62" s="6">
        <f t="shared" si="9"/>
        <v>888614</v>
      </c>
    </row>
    <row r="63" spans="1:5" ht="15" customHeight="1" x14ac:dyDescent="0.2">
      <c r="A63" s="7" t="s">
        <v>11</v>
      </c>
      <c r="B63" s="8">
        <v>52309</v>
      </c>
      <c r="C63" s="8">
        <v>44115</v>
      </c>
      <c r="D63" s="6">
        <f t="shared" si="8"/>
        <v>8194</v>
      </c>
      <c r="E63" s="6">
        <f t="shared" si="9"/>
        <v>896808</v>
      </c>
    </row>
    <row r="64" spans="1:5" ht="15" customHeight="1" x14ac:dyDescent="0.2">
      <c r="A64" s="7" t="s">
        <v>12</v>
      </c>
      <c r="B64" s="8">
        <v>53420</v>
      </c>
      <c r="C64" s="20">
        <v>45794</v>
      </c>
      <c r="D64" s="6">
        <f t="shared" si="8"/>
        <v>7626</v>
      </c>
      <c r="E64" s="6">
        <f t="shared" si="9"/>
        <v>904434</v>
      </c>
    </row>
    <row r="65" spans="1:5" ht="15" customHeight="1" x14ac:dyDescent="0.2">
      <c r="A65" s="7" t="s">
        <v>13</v>
      </c>
      <c r="B65" s="8">
        <v>45574</v>
      </c>
      <c r="C65" s="12">
        <v>45403</v>
      </c>
      <c r="D65" s="6">
        <f t="shared" si="8"/>
        <v>171</v>
      </c>
      <c r="E65" s="6">
        <f t="shared" si="9"/>
        <v>904605</v>
      </c>
    </row>
    <row r="66" spans="1:5" ht="15" customHeight="1" x14ac:dyDescent="0.2">
      <c r="A66" s="7" t="s">
        <v>14</v>
      </c>
      <c r="B66" s="8">
        <v>49159</v>
      </c>
      <c r="C66" s="12">
        <v>50074</v>
      </c>
      <c r="D66" s="6">
        <f t="shared" si="8"/>
        <v>-915</v>
      </c>
      <c r="E66" s="6">
        <f t="shared" si="9"/>
        <v>903690</v>
      </c>
    </row>
    <row r="67" spans="1:5" ht="15" customHeight="1" x14ac:dyDescent="0.2">
      <c r="A67" s="7" t="s">
        <v>15</v>
      </c>
      <c r="B67" s="8">
        <v>48906</v>
      </c>
      <c r="C67" s="12">
        <v>46323</v>
      </c>
      <c r="D67" s="6">
        <f t="shared" si="8"/>
        <v>2583</v>
      </c>
      <c r="E67" s="6">
        <f t="shared" si="9"/>
        <v>906273</v>
      </c>
    </row>
    <row r="68" spans="1:5" ht="18" customHeight="1" x14ac:dyDescent="0.2">
      <c r="A68" s="7" t="s">
        <v>16</v>
      </c>
      <c r="B68" s="8">
        <v>46522</v>
      </c>
      <c r="C68" s="12">
        <v>40849</v>
      </c>
      <c r="D68" s="6">
        <f t="shared" si="8"/>
        <v>5673</v>
      </c>
      <c r="E68" s="6">
        <f t="shared" si="9"/>
        <v>911946</v>
      </c>
    </row>
    <row r="69" spans="1:5" ht="15" customHeight="1" x14ac:dyDescent="0.2">
      <c r="A69" s="7" t="s">
        <v>17</v>
      </c>
      <c r="B69" s="8">
        <v>48947</v>
      </c>
      <c r="C69" s="12">
        <v>44607</v>
      </c>
      <c r="D69" s="6">
        <f t="shared" si="8"/>
        <v>4340</v>
      </c>
      <c r="E69" s="6">
        <f t="shared" si="9"/>
        <v>916286</v>
      </c>
    </row>
    <row r="70" spans="1:5" ht="15" customHeight="1" x14ac:dyDescent="0.2">
      <c r="A70" s="7" t="s">
        <v>18</v>
      </c>
      <c r="B70" s="8">
        <v>42086</v>
      </c>
      <c r="C70" s="12">
        <v>41898</v>
      </c>
      <c r="D70" s="6">
        <f t="shared" si="8"/>
        <v>188</v>
      </c>
      <c r="E70" s="6">
        <f t="shared" si="9"/>
        <v>916474</v>
      </c>
    </row>
    <row r="71" spans="1:5" ht="15" customHeight="1" x14ac:dyDescent="0.2">
      <c r="A71" s="7" t="s">
        <v>26</v>
      </c>
      <c r="B71" s="8">
        <v>34766</v>
      </c>
      <c r="C71" s="12">
        <v>41856</v>
      </c>
      <c r="D71" s="6">
        <f t="shared" si="8"/>
        <v>-7090</v>
      </c>
      <c r="E71" s="6">
        <f t="shared" si="9"/>
        <v>909384</v>
      </c>
    </row>
    <row r="72" spans="1:5" ht="15" customHeight="1" x14ac:dyDescent="0.2">
      <c r="A72" s="9" t="s">
        <v>33</v>
      </c>
      <c r="B72" s="10">
        <v>561986</v>
      </c>
      <c r="C72" s="10">
        <v>526930</v>
      </c>
      <c r="D72" s="11">
        <f>SUM(D60:D71)</f>
        <v>35056</v>
      </c>
      <c r="E72" s="11">
        <f>E71</f>
        <v>909384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6.2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.75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101032</v>
      </c>
      <c r="C8" s="4">
        <v>112771</v>
      </c>
      <c r="D8" s="5">
        <f t="shared" ref="D8:D19" si="0">B8-C8</f>
        <v>-11739</v>
      </c>
      <c r="E8" s="6">
        <v>3347625</v>
      </c>
    </row>
    <row r="9" spans="1:5" ht="15" customHeight="1" x14ac:dyDescent="0.2">
      <c r="A9" s="7" t="s">
        <v>9</v>
      </c>
      <c r="B9" s="8">
        <v>109930</v>
      </c>
      <c r="C9" s="8">
        <v>108475</v>
      </c>
      <c r="D9" s="6">
        <f t="shared" si="0"/>
        <v>1455</v>
      </c>
      <c r="E9" s="6">
        <f t="shared" ref="E9:E19" si="1">E8+D9</f>
        <v>3349080</v>
      </c>
    </row>
    <row r="10" spans="1:5" ht="15" customHeight="1" x14ac:dyDescent="0.2">
      <c r="A10" s="7" t="s">
        <v>10</v>
      </c>
      <c r="B10" s="8">
        <v>94062</v>
      </c>
      <c r="C10" s="8">
        <v>129794</v>
      </c>
      <c r="D10" s="6">
        <f t="shared" si="0"/>
        <v>-35732</v>
      </c>
      <c r="E10" s="6">
        <f t="shared" si="1"/>
        <v>3313348</v>
      </c>
    </row>
    <row r="11" spans="1:5" ht="15" customHeight="1" x14ac:dyDescent="0.2">
      <c r="A11" s="7" t="s">
        <v>11</v>
      </c>
      <c r="B11" s="8">
        <v>41351</v>
      </c>
      <c r="C11" s="8">
        <v>132626</v>
      </c>
      <c r="D11" s="6">
        <f t="shared" si="0"/>
        <v>-91275</v>
      </c>
      <c r="E11" s="6">
        <f t="shared" si="1"/>
        <v>3222073</v>
      </c>
    </row>
    <row r="12" spans="1:5" ht="15" customHeight="1" x14ac:dyDescent="0.2">
      <c r="A12" s="7" t="s">
        <v>12</v>
      </c>
      <c r="B12" s="8">
        <v>44740</v>
      </c>
      <c r="C12" s="8">
        <v>85603</v>
      </c>
      <c r="D12" s="6">
        <f t="shared" si="0"/>
        <v>-40863</v>
      </c>
      <c r="E12" s="6">
        <f t="shared" si="1"/>
        <v>3181210</v>
      </c>
    </row>
    <row r="13" spans="1:5" ht="15" customHeight="1" x14ac:dyDescent="0.2">
      <c r="A13" s="7" t="s">
        <v>13</v>
      </c>
      <c r="B13" s="8">
        <v>53970</v>
      </c>
      <c r="C13" s="8">
        <v>74183</v>
      </c>
      <c r="D13" s="6">
        <f t="shared" si="0"/>
        <v>-20213</v>
      </c>
      <c r="E13" s="6">
        <f t="shared" si="1"/>
        <v>3160997</v>
      </c>
    </row>
    <row r="14" spans="1:5" ht="15" customHeight="1" x14ac:dyDescent="0.2">
      <c r="A14" s="7" t="s">
        <v>14</v>
      </c>
      <c r="B14" s="13">
        <v>69196</v>
      </c>
      <c r="C14" s="8">
        <v>80263</v>
      </c>
      <c r="D14" s="6">
        <f t="shared" si="0"/>
        <v>-11067</v>
      </c>
      <c r="E14" s="6">
        <f t="shared" si="1"/>
        <v>3149930</v>
      </c>
    </row>
    <row r="15" spans="1:5" ht="15" customHeight="1" x14ac:dyDescent="0.2">
      <c r="A15" s="7" t="s">
        <v>15</v>
      </c>
      <c r="B15" s="8">
        <v>81882</v>
      </c>
      <c r="C15" s="8">
        <v>81892</v>
      </c>
      <c r="D15" s="6">
        <f t="shared" si="0"/>
        <v>-10</v>
      </c>
      <c r="E15" s="6">
        <f t="shared" si="1"/>
        <v>3149920</v>
      </c>
    </row>
    <row r="16" spans="1:5" ht="15" customHeight="1" x14ac:dyDescent="0.2">
      <c r="A16" s="7" t="s">
        <v>16</v>
      </c>
      <c r="B16" s="8">
        <v>89756</v>
      </c>
      <c r="C16" s="8">
        <v>80224</v>
      </c>
      <c r="D16" s="6">
        <f t="shared" si="0"/>
        <v>9532</v>
      </c>
      <c r="E16" s="6">
        <f t="shared" si="1"/>
        <v>3159452</v>
      </c>
    </row>
    <row r="17" spans="1:5" ht="15" customHeight="1" x14ac:dyDescent="0.2">
      <c r="A17" s="7" t="s">
        <v>17</v>
      </c>
      <c r="B17" s="8">
        <v>103896</v>
      </c>
      <c r="C17" s="8">
        <v>88434</v>
      </c>
      <c r="D17" s="6">
        <f t="shared" si="0"/>
        <v>15462</v>
      </c>
      <c r="E17" s="6">
        <f t="shared" si="1"/>
        <v>3174914</v>
      </c>
    </row>
    <row r="18" spans="1:5" ht="15" customHeight="1" x14ac:dyDescent="0.2">
      <c r="A18" s="7" t="s">
        <v>18</v>
      </c>
      <c r="B18" s="8">
        <v>112202</v>
      </c>
      <c r="C18" s="8">
        <v>79750</v>
      </c>
      <c r="D18" s="6">
        <f t="shared" si="0"/>
        <v>32452</v>
      </c>
      <c r="E18" s="6">
        <f t="shared" si="1"/>
        <v>3207366</v>
      </c>
    </row>
    <row r="19" spans="1:5" ht="15" customHeight="1" x14ac:dyDescent="0.2">
      <c r="A19" s="7" t="s">
        <v>19</v>
      </c>
      <c r="B19" s="8">
        <v>101094</v>
      </c>
      <c r="C19" s="8">
        <v>100222</v>
      </c>
      <c r="D19" s="6">
        <f t="shared" si="0"/>
        <v>872</v>
      </c>
      <c r="E19" s="6">
        <f t="shared" si="1"/>
        <v>3208238</v>
      </c>
    </row>
    <row r="20" spans="1:5" ht="15" customHeight="1" x14ac:dyDescent="0.2">
      <c r="A20" s="9" t="s">
        <v>20</v>
      </c>
      <c r="B20" s="10">
        <v>1003111</v>
      </c>
      <c r="C20" s="10">
        <v>1154237</v>
      </c>
      <c r="D20" s="11">
        <f>SUM(D8:D19)</f>
        <v>-151126</v>
      </c>
      <c r="E20" s="11">
        <f>E19</f>
        <v>3208238</v>
      </c>
    </row>
    <row r="21" spans="1:5" ht="15" customHeight="1" x14ac:dyDescent="0.2">
      <c r="A21" s="2" t="s">
        <v>21</v>
      </c>
      <c r="B21" s="3">
        <v>103458</v>
      </c>
      <c r="C21" s="4">
        <v>104595</v>
      </c>
      <c r="D21" s="5">
        <f t="shared" ref="D21:D32" si="2">B21-C21</f>
        <v>-1137</v>
      </c>
      <c r="E21" s="5">
        <f>E19+D21</f>
        <v>3207101</v>
      </c>
    </row>
    <row r="22" spans="1:5" ht="15" customHeight="1" x14ac:dyDescent="0.2">
      <c r="A22" s="7" t="s">
        <v>9</v>
      </c>
      <c r="B22" s="13">
        <v>110288</v>
      </c>
      <c r="C22" s="13">
        <v>93479</v>
      </c>
      <c r="D22" s="6">
        <f t="shared" si="2"/>
        <v>16809</v>
      </c>
      <c r="E22" s="6">
        <f t="shared" ref="E22:E32" si="3">E21+D22</f>
        <v>3223910</v>
      </c>
    </row>
    <row r="23" spans="1:5" ht="15" customHeight="1" x14ac:dyDescent="0.2">
      <c r="A23" s="7" t="s">
        <v>10</v>
      </c>
      <c r="B23" s="8">
        <v>116750</v>
      </c>
      <c r="C23" s="8">
        <v>103789</v>
      </c>
      <c r="D23" s="6">
        <f t="shared" si="2"/>
        <v>12961</v>
      </c>
      <c r="E23" s="6">
        <f t="shared" si="3"/>
        <v>3236871</v>
      </c>
    </row>
    <row r="24" spans="1:5" ht="15" customHeight="1" x14ac:dyDescent="0.2">
      <c r="A24" s="7" t="s">
        <v>11</v>
      </c>
      <c r="B24" s="8">
        <v>91281</v>
      </c>
      <c r="C24" s="8">
        <v>87864</v>
      </c>
      <c r="D24" s="6">
        <f t="shared" si="2"/>
        <v>3417</v>
      </c>
      <c r="E24" s="6">
        <f t="shared" si="3"/>
        <v>3240288</v>
      </c>
    </row>
    <row r="25" spans="1:5" ht="15" customHeight="1" x14ac:dyDescent="0.2">
      <c r="A25" s="7" t="s">
        <v>12</v>
      </c>
      <c r="B25" s="8">
        <v>105331</v>
      </c>
      <c r="C25" s="8">
        <v>87826</v>
      </c>
      <c r="D25" s="6">
        <f t="shared" si="2"/>
        <v>17505</v>
      </c>
      <c r="E25" s="6">
        <f t="shared" si="3"/>
        <v>3257793</v>
      </c>
    </row>
    <row r="26" spans="1:5" ht="15" customHeight="1" x14ac:dyDescent="0.2">
      <c r="A26" s="7" t="s">
        <v>13</v>
      </c>
      <c r="B26" s="8">
        <v>104475</v>
      </c>
      <c r="C26" s="8">
        <v>86436</v>
      </c>
      <c r="D26" s="6">
        <f t="shared" si="2"/>
        <v>18039</v>
      </c>
      <c r="E26" s="6">
        <f t="shared" si="3"/>
        <v>3275832</v>
      </c>
    </row>
    <row r="27" spans="1:5" ht="15" customHeight="1" x14ac:dyDescent="0.2">
      <c r="A27" s="7" t="s">
        <v>14</v>
      </c>
      <c r="B27" s="8">
        <v>112530</v>
      </c>
      <c r="C27" s="8">
        <v>94117</v>
      </c>
      <c r="D27" s="6">
        <f t="shared" si="2"/>
        <v>18413</v>
      </c>
      <c r="E27" s="6">
        <f t="shared" si="3"/>
        <v>3294245</v>
      </c>
    </row>
    <row r="28" spans="1:5" ht="15" customHeight="1" x14ac:dyDescent="0.2">
      <c r="A28" s="7" t="s">
        <v>15</v>
      </c>
      <c r="B28" s="8">
        <v>123489</v>
      </c>
      <c r="C28" s="8">
        <v>98177</v>
      </c>
      <c r="D28" s="6">
        <f t="shared" si="2"/>
        <v>25312</v>
      </c>
      <c r="E28" s="6">
        <f t="shared" si="3"/>
        <v>3319557</v>
      </c>
    </row>
    <row r="29" spans="1:5" ht="15" customHeight="1" x14ac:dyDescent="0.2">
      <c r="A29" s="7" t="s">
        <v>16</v>
      </c>
      <c r="B29" s="8">
        <v>120124</v>
      </c>
      <c r="C29" s="8">
        <v>97058</v>
      </c>
      <c r="D29" s="6">
        <f t="shared" si="2"/>
        <v>23066</v>
      </c>
      <c r="E29" s="6">
        <f t="shared" si="3"/>
        <v>3342623</v>
      </c>
    </row>
    <row r="30" spans="1:5" ht="15" customHeight="1" x14ac:dyDescent="0.2">
      <c r="A30" s="7" t="s">
        <v>17</v>
      </c>
      <c r="B30" s="8">
        <v>117828</v>
      </c>
      <c r="C30" s="8">
        <v>97716</v>
      </c>
      <c r="D30" s="6">
        <f t="shared" si="2"/>
        <v>20112</v>
      </c>
      <c r="E30" s="6">
        <f t="shared" si="3"/>
        <v>3362735</v>
      </c>
    </row>
    <row r="31" spans="1:5" ht="15" customHeight="1" x14ac:dyDescent="0.2">
      <c r="A31" s="7" t="s">
        <v>18</v>
      </c>
      <c r="B31" s="8">
        <v>130761</v>
      </c>
      <c r="C31" s="8">
        <v>93762</v>
      </c>
      <c r="D31" s="6">
        <f t="shared" si="2"/>
        <v>36999</v>
      </c>
      <c r="E31" s="6">
        <f t="shared" si="3"/>
        <v>3399734</v>
      </c>
    </row>
    <row r="32" spans="1:5" ht="15" customHeight="1" x14ac:dyDescent="0.2">
      <c r="A32" s="7" t="s">
        <v>19</v>
      </c>
      <c r="B32" s="8">
        <v>111294</v>
      </c>
      <c r="C32" s="8">
        <v>116271</v>
      </c>
      <c r="D32" s="6">
        <f t="shared" si="2"/>
        <v>-4977</v>
      </c>
      <c r="E32" s="6">
        <f t="shared" si="3"/>
        <v>3394757</v>
      </c>
    </row>
    <row r="33" spans="1:5" ht="15" customHeight="1" x14ac:dyDescent="0.2">
      <c r="A33" s="9" t="s">
        <v>22</v>
      </c>
      <c r="B33" s="10">
        <v>1347609</v>
      </c>
      <c r="C33" s="10">
        <v>1161090</v>
      </c>
      <c r="D33" s="11">
        <f>SUM(D21:D32)</f>
        <v>186519</v>
      </c>
      <c r="E33" s="11">
        <f>E32</f>
        <v>3394757</v>
      </c>
    </row>
    <row r="34" spans="1:5" ht="15" customHeight="1" x14ac:dyDescent="0.2">
      <c r="A34" s="2" t="s">
        <v>23</v>
      </c>
      <c r="B34" s="3">
        <v>115365</v>
      </c>
      <c r="C34" s="4">
        <v>111027</v>
      </c>
      <c r="D34" s="5">
        <f t="shared" ref="D34:D45" si="4">B34-C34</f>
        <v>4338</v>
      </c>
      <c r="E34" s="5">
        <f>E32+D34</f>
        <v>3399095</v>
      </c>
    </row>
    <row r="35" spans="1:5" ht="15" customHeight="1" x14ac:dyDescent="0.2">
      <c r="A35" s="7" t="s">
        <v>9</v>
      </c>
      <c r="B35" s="8">
        <v>135328</v>
      </c>
      <c r="C35" s="8">
        <v>110730</v>
      </c>
      <c r="D35" s="6">
        <f t="shared" si="4"/>
        <v>24598</v>
      </c>
      <c r="E35" s="6">
        <f t="shared" ref="E35:E45" si="5">E34+D35</f>
        <v>3423693</v>
      </c>
    </row>
    <row r="36" spans="1:5" ht="15" customHeight="1" x14ac:dyDescent="0.2">
      <c r="A36" s="7" t="s">
        <v>10</v>
      </c>
      <c r="B36" s="8">
        <v>129383</v>
      </c>
      <c r="C36" s="8">
        <v>117661</v>
      </c>
      <c r="D36" s="6">
        <f t="shared" si="4"/>
        <v>11722</v>
      </c>
      <c r="E36" s="6">
        <f t="shared" si="5"/>
        <v>3435415</v>
      </c>
    </row>
    <row r="37" spans="1:5" ht="15" customHeight="1" x14ac:dyDescent="0.2">
      <c r="A37" s="7" t="s">
        <v>11</v>
      </c>
      <c r="B37" s="8">
        <v>136562</v>
      </c>
      <c r="C37" s="8">
        <v>111540</v>
      </c>
      <c r="D37" s="6">
        <f t="shared" si="4"/>
        <v>25022</v>
      </c>
      <c r="E37" s="6">
        <f t="shared" si="5"/>
        <v>3460437</v>
      </c>
    </row>
    <row r="38" spans="1:5" ht="15" customHeight="1" x14ac:dyDescent="0.2">
      <c r="A38" s="7" t="s">
        <v>12</v>
      </c>
      <c r="B38" s="8">
        <v>134150</v>
      </c>
      <c r="C38" s="8">
        <v>112605</v>
      </c>
      <c r="D38" s="6">
        <f t="shared" si="4"/>
        <v>21545</v>
      </c>
      <c r="E38" s="6">
        <f t="shared" si="5"/>
        <v>3481982</v>
      </c>
    </row>
    <row r="39" spans="1:5" ht="15" customHeight="1" x14ac:dyDescent="0.2">
      <c r="A39" s="7" t="s">
        <v>13</v>
      </c>
      <c r="B39" s="8">
        <v>128716</v>
      </c>
      <c r="C39" s="12">
        <v>105640</v>
      </c>
      <c r="D39" s="6">
        <f t="shared" si="4"/>
        <v>23076</v>
      </c>
      <c r="E39" s="6">
        <f t="shared" si="5"/>
        <v>3505058</v>
      </c>
    </row>
    <row r="40" spans="1:5" ht="15" customHeight="1" x14ac:dyDescent="0.2">
      <c r="A40" s="7" t="s">
        <v>14</v>
      </c>
      <c r="B40" s="8">
        <v>123907</v>
      </c>
      <c r="C40" s="12">
        <v>110543</v>
      </c>
      <c r="D40" s="6">
        <f t="shared" si="4"/>
        <v>13364</v>
      </c>
      <c r="E40" s="6">
        <f t="shared" si="5"/>
        <v>3518422</v>
      </c>
    </row>
    <row r="41" spans="1:5" ht="15" customHeight="1" x14ac:dyDescent="0.2">
      <c r="A41" s="7" t="s">
        <v>15</v>
      </c>
      <c r="B41" s="8">
        <v>145255</v>
      </c>
      <c r="C41" s="12">
        <v>114528</v>
      </c>
      <c r="D41" s="6">
        <f t="shared" si="4"/>
        <v>30727</v>
      </c>
      <c r="E41" s="6">
        <f t="shared" si="5"/>
        <v>3549149</v>
      </c>
    </row>
    <row r="42" spans="1:5" ht="15" customHeight="1" x14ac:dyDescent="0.2">
      <c r="A42" s="7" t="s">
        <v>16</v>
      </c>
      <c r="B42" s="8">
        <v>132216</v>
      </c>
      <c r="C42" s="12">
        <v>117988</v>
      </c>
      <c r="D42" s="6">
        <f t="shared" si="4"/>
        <v>14228</v>
      </c>
      <c r="E42" s="6">
        <f t="shared" si="5"/>
        <v>3563377</v>
      </c>
    </row>
    <row r="43" spans="1:5" ht="15" customHeight="1" x14ac:dyDescent="0.2">
      <c r="A43" s="7" t="s">
        <v>17</v>
      </c>
      <c r="B43" s="8">
        <v>115973</v>
      </c>
      <c r="C43" s="12">
        <v>108106</v>
      </c>
      <c r="D43" s="6">
        <f t="shared" si="4"/>
        <v>7867</v>
      </c>
      <c r="E43" s="6">
        <f t="shared" si="5"/>
        <v>3571244</v>
      </c>
    </row>
    <row r="44" spans="1:5" ht="15" customHeight="1" x14ac:dyDescent="0.2">
      <c r="A44" s="7" t="s">
        <v>18</v>
      </c>
      <c r="B44" s="8">
        <v>127565</v>
      </c>
      <c r="C44" s="12">
        <v>103300</v>
      </c>
      <c r="D44" s="6">
        <f t="shared" si="4"/>
        <v>24265</v>
      </c>
      <c r="E44" s="6">
        <f t="shared" si="5"/>
        <v>3595509</v>
      </c>
    </row>
    <row r="45" spans="1:5" ht="15" customHeight="1" x14ac:dyDescent="0.2">
      <c r="A45" s="7" t="s">
        <v>19</v>
      </c>
      <c r="B45" s="8">
        <v>109344</v>
      </c>
      <c r="C45" s="12">
        <v>120010</v>
      </c>
      <c r="D45" s="6">
        <f t="shared" si="4"/>
        <v>-10666</v>
      </c>
      <c r="E45" s="6">
        <f t="shared" si="5"/>
        <v>3584843</v>
      </c>
    </row>
    <row r="46" spans="1:5" ht="15" customHeight="1" x14ac:dyDescent="0.2">
      <c r="A46" s="9" t="s">
        <v>24</v>
      </c>
      <c r="B46" s="10">
        <v>1533764</v>
      </c>
      <c r="C46" s="10">
        <v>1343678</v>
      </c>
      <c r="D46" s="11">
        <f>SUM(D34:D45)</f>
        <v>190086</v>
      </c>
      <c r="E46" s="11">
        <f>E45</f>
        <v>3584843</v>
      </c>
    </row>
    <row r="47" spans="1:5" ht="15" customHeight="1" x14ac:dyDescent="0.2">
      <c r="A47" s="2" t="s">
        <v>25</v>
      </c>
      <c r="B47" s="4">
        <v>119563</v>
      </c>
      <c r="C47" s="4">
        <v>120682</v>
      </c>
      <c r="D47" s="5">
        <f t="shared" ref="D47:D58" si="6">B47-C47</f>
        <v>-1119</v>
      </c>
      <c r="E47" s="5">
        <f>E45+D47</f>
        <v>3583724</v>
      </c>
    </row>
    <row r="48" spans="1:5" ht="15" customHeight="1" x14ac:dyDescent="0.2">
      <c r="A48" s="7" t="s">
        <v>9</v>
      </c>
      <c r="B48" s="8">
        <v>130390</v>
      </c>
      <c r="C48" s="8">
        <v>116038</v>
      </c>
      <c r="D48" s="6">
        <f t="shared" si="6"/>
        <v>14352</v>
      </c>
      <c r="E48" s="6">
        <f t="shared" ref="E48:E58" si="7">E47+D48</f>
        <v>3598076</v>
      </c>
    </row>
    <row r="49" spans="1:5" ht="15" customHeight="1" x14ac:dyDescent="0.2">
      <c r="A49" s="7" t="s">
        <v>10</v>
      </c>
      <c r="B49" s="8">
        <v>146599</v>
      </c>
      <c r="C49" s="8">
        <v>128422</v>
      </c>
      <c r="D49" s="6">
        <f t="shared" si="6"/>
        <v>18177</v>
      </c>
      <c r="E49" s="6">
        <f t="shared" si="7"/>
        <v>3616253</v>
      </c>
    </row>
    <row r="50" spans="1:5" ht="15" customHeight="1" x14ac:dyDescent="0.2">
      <c r="A50" s="7" t="s">
        <v>11</v>
      </c>
      <c r="B50" s="8">
        <v>124335</v>
      </c>
      <c r="C50" s="8">
        <v>107039</v>
      </c>
      <c r="D50" s="6">
        <f t="shared" si="6"/>
        <v>17296</v>
      </c>
      <c r="E50" s="6">
        <f t="shared" si="7"/>
        <v>3633549</v>
      </c>
    </row>
    <row r="51" spans="1:5" ht="15" customHeight="1" x14ac:dyDescent="0.2">
      <c r="A51" s="7" t="s">
        <v>12</v>
      </c>
      <c r="B51" s="8">
        <v>128891</v>
      </c>
      <c r="C51" s="8">
        <v>116657</v>
      </c>
      <c r="D51" s="6">
        <f t="shared" si="6"/>
        <v>12234</v>
      </c>
      <c r="E51" s="6">
        <f t="shared" si="7"/>
        <v>3645783</v>
      </c>
    </row>
    <row r="52" spans="1:5" ht="15" customHeight="1" x14ac:dyDescent="0.2">
      <c r="A52" s="7" t="s">
        <v>13</v>
      </c>
      <c r="B52" s="8">
        <v>125145</v>
      </c>
      <c r="C52" s="12">
        <v>111981</v>
      </c>
      <c r="D52" s="6">
        <f t="shared" si="6"/>
        <v>13164</v>
      </c>
      <c r="E52" s="6">
        <f t="shared" si="7"/>
        <v>3658947</v>
      </c>
    </row>
    <row r="53" spans="1:5" ht="15" customHeight="1" x14ac:dyDescent="0.2">
      <c r="A53" s="7" t="s">
        <v>14</v>
      </c>
      <c r="B53" s="8">
        <v>123792</v>
      </c>
      <c r="C53" s="12">
        <v>111570</v>
      </c>
      <c r="D53" s="6">
        <f t="shared" si="6"/>
        <v>12222</v>
      </c>
      <c r="E53" s="6">
        <f t="shared" si="7"/>
        <v>3671169</v>
      </c>
    </row>
    <row r="54" spans="1:5" ht="15" customHeight="1" x14ac:dyDescent="0.2">
      <c r="A54" s="7" t="s">
        <v>15</v>
      </c>
      <c r="B54" s="8">
        <v>137966</v>
      </c>
      <c r="C54" s="12">
        <v>119505</v>
      </c>
      <c r="D54" s="6">
        <f t="shared" si="6"/>
        <v>18461</v>
      </c>
      <c r="E54" s="6">
        <f t="shared" si="7"/>
        <v>3689630</v>
      </c>
    </row>
    <row r="55" spans="1:5" ht="15" customHeight="1" x14ac:dyDescent="0.2">
      <c r="A55" s="7" t="s">
        <v>16</v>
      </c>
      <c r="B55" s="8">
        <v>128281</v>
      </c>
      <c r="C55" s="12">
        <v>111173</v>
      </c>
      <c r="D55" s="6">
        <f t="shared" si="6"/>
        <v>17108</v>
      </c>
      <c r="E55" s="6">
        <f t="shared" si="7"/>
        <v>3706738</v>
      </c>
    </row>
    <row r="56" spans="1:5" ht="15" customHeight="1" x14ac:dyDescent="0.2">
      <c r="A56" s="7" t="s">
        <v>17</v>
      </c>
      <c r="B56" s="8">
        <v>129108</v>
      </c>
      <c r="C56" s="12">
        <v>110205</v>
      </c>
      <c r="D56" s="6">
        <f t="shared" si="6"/>
        <v>18903</v>
      </c>
      <c r="E56" s="6">
        <f t="shared" si="7"/>
        <v>3725641</v>
      </c>
    </row>
    <row r="57" spans="1:5" ht="15" customHeight="1" x14ac:dyDescent="0.2">
      <c r="A57" s="7" t="s">
        <v>18</v>
      </c>
      <c r="B57" s="8">
        <v>131328</v>
      </c>
      <c r="C57" s="12">
        <v>109737</v>
      </c>
      <c r="D57" s="6">
        <f t="shared" si="6"/>
        <v>21591</v>
      </c>
      <c r="E57" s="6">
        <f t="shared" si="7"/>
        <v>3747232</v>
      </c>
    </row>
    <row r="58" spans="1:5" ht="15" customHeight="1" x14ac:dyDescent="0.2">
      <c r="A58" s="7" t="s">
        <v>19</v>
      </c>
      <c r="B58" s="8">
        <v>118910</v>
      </c>
      <c r="C58" s="12">
        <v>127110</v>
      </c>
      <c r="D58" s="6">
        <f t="shared" si="6"/>
        <v>-8200</v>
      </c>
      <c r="E58" s="6">
        <f t="shared" si="7"/>
        <v>3739032</v>
      </c>
    </row>
    <row r="59" spans="1:5" ht="15" customHeight="1" x14ac:dyDescent="0.2">
      <c r="A59" s="9" t="s">
        <v>32</v>
      </c>
      <c r="B59" s="10">
        <v>1544308</v>
      </c>
      <c r="C59" s="10">
        <v>1390119</v>
      </c>
      <c r="D59" s="11">
        <f>SUM(D47:D58)</f>
        <v>154189</v>
      </c>
      <c r="E59" s="11">
        <f>E58</f>
        <v>3739032</v>
      </c>
    </row>
    <row r="60" spans="1:5" ht="15" customHeight="1" x14ac:dyDescent="0.2">
      <c r="A60" s="2" t="s">
        <v>35</v>
      </c>
      <c r="B60" s="4">
        <v>131980</v>
      </c>
      <c r="C60" s="4">
        <v>130974</v>
      </c>
      <c r="D60" s="5">
        <f t="shared" ref="D60:D71" si="8">B60-C60</f>
        <v>1006</v>
      </c>
      <c r="E60" s="5">
        <f>E58+D60</f>
        <v>3740038</v>
      </c>
    </row>
    <row r="61" spans="1:5" ht="15" customHeight="1" x14ac:dyDescent="0.2">
      <c r="A61" s="7" t="s">
        <v>9</v>
      </c>
      <c r="B61" s="8">
        <v>145118</v>
      </c>
      <c r="C61" s="8">
        <v>128111</v>
      </c>
      <c r="D61" s="6">
        <f t="shared" si="8"/>
        <v>17007</v>
      </c>
      <c r="E61" s="6">
        <f t="shared" ref="E61:E71" si="9">E60+D61</f>
        <v>3757045</v>
      </c>
    </row>
    <row r="62" spans="1:5" ht="15" customHeight="1" x14ac:dyDescent="0.2">
      <c r="A62" s="7" t="s">
        <v>10</v>
      </c>
      <c r="B62" s="8">
        <v>152270</v>
      </c>
      <c r="C62" s="8">
        <v>128629</v>
      </c>
      <c r="D62" s="6">
        <f t="shared" si="8"/>
        <v>23641</v>
      </c>
      <c r="E62" s="6">
        <f t="shared" si="9"/>
        <v>3780686</v>
      </c>
    </row>
    <row r="63" spans="1:5" ht="15" customHeight="1" x14ac:dyDescent="0.2">
      <c r="A63" s="7" t="s">
        <v>11</v>
      </c>
      <c r="B63" s="8">
        <v>141562</v>
      </c>
      <c r="C63" s="8">
        <v>125591</v>
      </c>
      <c r="D63" s="6">
        <f t="shared" si="8"/>
        <v>15971</v>
      </c>
      <c r="E63" s="6">
        <f t="shared" si="9"/>
        <v>3796657</v>
      </c>
    </row>
    <row r="64" spans="1:5" ht="15" customHeight="1" x14ac:dyDescent="0.2">
      <c r="A64" s="7" t="s">
        <v>12</v>
      </c>
      <c r="B64" s="8">
        <v>142518</v>
      </c>
      <c r="C64" s="8">
        <v>126703</v>
      </c>
      <c r="D64" s="6">
        <f t="shared" si="8"/>
        <v>15815</v>
      </c>
      <c r="E64" s="6">
        <f t="shared" si="9"/>
        <v>3812472</v>
      </c>
    </row>
    <row r="65" spans="1:5" ht="15" customHeight="1" x14ac:dyDescent="0.2">
      <c r="A65" s="7" t="s">
        <v>13</v>
      </c>
      <c r="B65" s="8">
        <v>135920</v>
      </c>
      <c r="C65" s="12">
        <v>118929</v>
      </c>
      <c r="D65" s="6">
        <f t="shared" si="8"/>
        <v>16991</v>
      </c>
      <c r="E65" s="6">
        <f t="shared" si="9"/>
        <v>3829463</v>
      </c>
    </row>
    <row r="66" spans="1:5" ht="15" customHeight="1" x14ac:dyDescent="0.2">
      <c r="A66" s="7" t="s">
        <v>14</v>
      </c>
      <c r="B66" s="8">
        <v>141848</v>
      </c>
      <c r="C66" s="12">
        <v>131399</v>
      </c>
      <c r="D66" s="6">
        <f t="shared" si="8"/>
        <v>10449</v>
      </c>
      <c r="E66" s="6">
        <f t="shared" si="9"/>
        <v>3839912</v>
      </c>
    </row>
    <row r="67" spans="1:5" ht="15" customHeight="1" x14ac:dyDescent="0.2">
      <c r="A67" s="7" t="s">
        <v>15</v>
      </c>
      <c r="B67" s="8">
        <v>148241</v>
      </c>
      <c r="C67" s="12">
        <v>130023</v>
      </c>
      <c r="D67" s="6">
        <f t="shared" si="8"/>
        <v>18218</v>
      </c>
      <c r="E67" s="6">
        <f t="shared" si="9"/>
        <v>3858130</v>
      </c>
    </row>
    <row r="68" spans="1:5" ht="15" customHeight="1" x14ac:dyDescent="0.2">
      <c r="A68" s="7" t="s">
        <v>16</v>
      </c>
      <c r="B68" s="8">
        <v>145600</v>
      </c>
      <c r="C68" s="12">
        <v>126393</v>
      </c>
      <c r="D68" s="6">
        <f t="shared" si="8"/>
        <v>19207</v>
      </c>
      <c r="E68" s="6">
        <f t="shared" si="9"/>
        <v>3877337</v>
      </c>
    </row>
    <row r="69" spans="1:5" ht="15" customHeight="1" x14ac:dyDescent="0.2">
      <c r="A69" s="7" t="s">
        <v>17</v>
      </c>
      <c r="B69" s="8">
        <v>143446</v>
      </c>
      <c r="C69" s="12">
        <v>132976</v>
      </c>
      <c r="D69" s="6">
        <f t="shared" si="8"/>
        <v>10470</v>
      </c>
      <c r="E69" s="6">
        <f t="shared" si="9"/>
        <v>3887807</v>
      </c>
    </row>
    <row r="70" spans="1:5" ht="15" customHeight="1" x14ac:dyDescent="0.2">
      <c r="A70" s="7" t="s">
        <v>18</v>
      </c>
      <c r="B70" s="8">
        <v>135510</v>
      </c>
      <c r="C70" s="12">
        <v>121920</v>
      </c>
      <c r="D70" s="6">
        <f t="shared" si="8"/>
        <v>13590</v>
      </c>
      <c r="E70" s="6">
        <f t="shared" si="9"/>
        <v>3901397</v>
      </c>
    </row>
    <row r="71" spans="1:5" ht="15" customHeight="1" x14ac:dyDescent="0.2">
      <c r="A71" s="7" t="s">
        <v>26</v>
      </c>
      <c r="B71" s="8">
        <v>114663</v>
      </c>
      <c r="C71" s="12">
        <v>131788</v>
      </c>
      <c r="D71" s="6">
        <f t="shared" si="8"/>
        <v>-17125</v>
      </c>
      <c r="E71" s="6">
        <f t="shared" si="9"/>
        <v>3884272</v>
      </c>
    </row>
    <row r="72" spans="1:5" ht="15" customHeight="1" x14ac:dyDescent="0.2">
      <c r="A72" s="9" t="s">
        <v>33</v>
      </c>
      <c r="B72" s="10">
        <v>1678676</v>
      </c>
      <c r="C72" s="10">
        <v>1533436</v>
      </c>
      <c r="D72" s="11">
        <f>SUM(D60:D71)</f>
        <v>145240</v>
      </c>
      <c r="E72" s="11">
        <f>E71</f>
        <v>3884272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1.7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tabSelected="1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9.75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3">
        <v>465364</v>
      </c>
      <c r="C8" s="8">
        <v>440634</v>
      </c>
      <c r="D8" s="5">
        <f t="shared" ref="D8:D19" si="0">B8-C8</f>
        <v>24730</v>
      </c>
      <c r="E8" s="6">
        <v>12306816</v>
      </c>
    </row>
    <row r="9" spans="1:5" ht="15" customHeight="1" x14ac:dyDescent="0.2">
      <c r="A9" s="7" t="s">
        <v>9</v>
      </c>
      <c r="B9" s="8">
        <v>500444</v>
      </c>
      <c r="C9" s="8">
        <v>435146</v>
      </c>
      <c r="D9" s="6">
        <f t="shared" si="0"/>
        <v>65298</v>
      </c>
      <c r="E9" s="6">
        <f t="shared" ref="E9:E19" si="1">E8+D9</f>
        <v>12372114</v>
      </c>
    </row>
    <row r="10" spans="1:5" ht="15" customHeight="1" x14ac:dyDescent="0.2">
      <c r="A10" s="7" t="s">
        <v>10</v>
      </c>
      <c r="B10" s="8">
        <v>474777</v>
      </c>
      <c r="C10" s="8">
        <v>571535</v>
      </c>
      <c r="D10" s="6">
        <f t="shared" si="0"/>
        <v>-96758</v>
      </c>
      <c r="E10" s="6">
        <f t="shared" si="1"/>
        <v>12275356</v>
      </c>
    </row>
    <row r="11" spans="1:5" ht="15" customHeight="1" x14ac:dyDescent="0.2">
      <c r="A11" s="7" t="s">
        <v>11</v>
      </c>
      <c r="B11" s="8">
        <v>227009</v>
      </c>
      <c r="C11" s="8">
        <v>515648</v>
      </c>
      <c r="D11" s="6">
        <f t="shared" si="0"/>
        <v>-288639</v>
      </c>
      <c r="E11" s="6">
        <f t="shared" si="1"/>
        <v>11986717</v>
      </c>
    </row>
    <row r="12" spans="1:5" ht="15" customHeight="1" x14ac:dyDescent="0.2">
      <c r="A12" s="7" t="s">
        <v>12</v>
      </c>
      <c r="B12" s="8">
        <v>224136</v>
      </c>
      <c r="C12" s="8">
        <v>352589</v>
      </c>
      <c r="D12" s="6">
        <f t="shared" si="0"/>
        <v>-128453</v>
      </c>
      <c r="E12" s="6">
        <f t="shared" si="1"/>
        <v>11858264</v>
      </c>
    </row>
    <row r="13" spans="1:5" ht="15" customHeight="1" x14ac:dyDescent="0.2">
      <c r="A13" s="7" t="s">
        <v>13</v>
      </c>
      <c r="B13" s="8">
        <v>290045</v>
      </c>
      <c r="C13" s="8">
        <v>325105</v>
      </c>
      <c r="D13" s="6">
        <f t="shared" si="0"/>
        <v>-35060</v>
      </c>
      <c r="E13" s="6">
        <f t="shared" si="1"/>
        <v>11823204</v>
      </c>
    </row>
    <row r="14" spans="1:5" ht="15" customHeight="1" x14ac:dyDescent="0.2">
      <c r="A14" s="7" t="s">
        <v>14</v>
      </c>
      <c r="B14" s="8">
        <v>358581</v>
      </c>
      <c r="C14" s="8">
        <v>338273</v>
      </c>
      <c r="D14" s="6">
        <f t="shared" si="0"/>
        <v>20308</v>
      </c>
      <c r="E14" s="6">
        <f t="shared" si="1"/>
        <v>11843512</v>
      </c>
    </row>
    <row r="15" spans="1:5" ht="15" customHeight="1" x14ac:dyDescent="0.2">
      <c r="A15" s="7" t="s">
        <v>15</v>
      </c>
      <c r="B15" s="8">
        <v>397000</v>
      </c>
      <c r="C15" s="8">
        <v>340236</v>
      </c>
      <c r="D15" s="6">
        <f t="shared" si="0"/>
        <v>56764</v>
      </c>
      <c r="E15" s="6">
        <f t="shared" si="1"/>
        <v>11900276</v>
      </c>
    </row>
    <row r="16" spans="1:5" ht="15" customHeight="1" x14ac:dyDescent="0.2">
      <c r="A16" s="7" t="s">
        <v>16</v>
      </c>
      <c r="B16" s="8">
        <v>438904</v>
      </c>
      <c r="C16" s="8">
        <v>369549</v>
      </c>
      <c r="D16" s="6">
        <f t="shared" si="0"/>
        <v>69355</v>
      </c>
      <c r="E16" s="6">
        <f t="shared" si="1"/>
        <v>11969631</v>
      </c>
    </row>
    <row r="17" spans="1:5" ht="15" customHeight="1" x14ac:dyDescent="0.2">
      <c r="A17" s="7" t="s">
        <v>17</v>
      </c>
      <c r="B17" s="8">
        <v>513656</v>
      </c>
      <c r="C17" s="8">
        <v>404458</v>
      </c>
      <c r="D17" s="6">
        <f t="shared" si="0"/>
        <v>109198</v>
      </c>
      <c r="E17" s="6">
        <f t="shared" si="1"/>
        <v>12078829</v>
      </c>
    </row>
    <row r="18" spans="1:5" ht="15" customHeight="1" x14ac:dyDescent="0.2">
      <c r="A18" s="7" t="s">
        <v>18</v>
      </c>
      <c r="B18" s="8">
        <v>530664</v>
      </c>
      <c r="C18" s="8">
        <v>400238</v>
      </c>
      <c r="D18" s="6">
        <f t="shared" si="0"/>
        <v>130426</v>
      </c>
      <c r="E18" s="6">
        <f t="shared" si="1"/>
        <v>12209255</v>
      </c>
    </row>
    <row r="19" spans="1:5" ht="15" customHeight="1" x14ac:dyDescent="0.2">
      <c r="A19" s="7" t="s">
        <v>19</v>
      </c>
      <c r="B19" s="8">
        <v>424013</v>
      </c>
      <c r="C19" s="8">
        <v>482327</v>
      </c>
      <c r="D19" s="6">
        <f t="shared" si="0"/>
        <v>-58314</v>
      </c>
      <c r="E19" s="6">
        <f t="shared" si="1"/>
        <v>12150941</v>
      </c>
    </row>
    <row r="20" spans="1:5" ht="15" customHeight="1" x14ac:dyDescent="0.2">
      <c r="A20" s="9" t="s">
        <v>20</v>
      </c>
      <c r="B20" s="10">
        <v>4844593</v>
      </c>
      <c r="C20" s="10">
        <v>4975738</v>
      </c>
      <c r="D20" s="11">
        <f>SUM(D8:D19)</f>
        <v>-131145</v>
      </c>
      <c r="E20" s="11">
        <f>E19</f>
        <v>12150941</v>
      </c>
    </row>
    <row r="21" spans="1:5" ht="15" customHeight="1" x14ac:dyDescent="0.2">
      <c r="A21" s="2" t="s">
        <v>21</v>
      </c>
      <c r="B21" s="4">
        <v>509019</v>
      </c>
      <c r="C21" s="4">
        <v>451800</v>
      </c>
      <c r="D21" s="5">
        <f t="shared" ref="D21:D32" si="2">B21-C21</f>
        <v>57219</v>
      </c>
      <c r="E21" s="5">
        <f>E19+D21</f>
        <v>12208160</v>
      </c>
    </row>
    <row r="22" spans="1:5" ht="15" customHeight="1" x14ac:dyDescent="0.2">
      <c r="A22" s="7" t="s">
        <v>9</v>
      </c>
      <c r="B22" s="8">
        <v>569918</v>
      </c>
      <c r="C22" s="8">
        <v>457730</v>
      </c>
      <c r="D22" s="6">
        <f t="shared" si="2"/>
        <v>112188</v>
      </c>
      <c r="E22" s="6">
        <f t="shared" ref="E22:E32" si="3">E21+D22</f>
        <v>12320348</v>
      </c>
    </row>
    <row r="23" spans="1:5" ht="15" customHeight="1" x14ac:dyDescent="0.2">
      <c r="A23" s="7" t="s">
        <v>10</v>
      </c>
      <c r="B23" s="8">
        <v>528668</v>
      </c>
      <c r="C23" s="8">
        <v>493682</v>
      </c>
      <c r="D23" s="6">
        <f t="shared" si="2"/>
        <v>34986</v>
      </c>
      <c r="E23" s="6">
        <f t="shared" si="3"/>
        <v>12355334</v>
      </c>
    </row>
    <row r="24" spans="1:5" ht="15" customHeight="1" x14ac:dyDescent="0.2">
      <c r="A24" s="7" t="s">
        <v>11</v>
      </c>
      <c r="B24" s="8">
        <v>455104</v>
      </c>
      <c r="C24" s="8">
        <v>439130</v>
      </c>
      <c r="D24" s="6">
        <f t="shared" si="2"/>
        <v>15974</v>
      </c>
      <c r="E24" s="6">
        <f t="shared" si="3"/>
        <v>12371308</v>
      </c>
    </row>
    <row r="25" spans="1:5" ht="15" customHeight="1" x14ac:dyDescent="0.2">
      <c r="A25" s="7" t="s">
        <v>12</v>
      </c>
      <c r="B25" s="8">
        <v>510908</v>
      </c>
      <c r="C25" s="8">
        <v>430848</v>
      </c>
      <c r="D25" s="6">
        <f t="shared" si="2"/>
        <v>80060</v>
      </c>
      <c r="E25" s="6">
        <f t="shared" si="3"/>
        <v>12451368</v>
      </c>
    </row>
    <row r="26" spans="1:5" ht="15" customHeight="1" x14ac:dyDescent="0.2">
      <c r="A26" s="7" t="s">
        <v>13</v>
      </c>
      <c r="B26" s="8">
        <v>520873</v>
      </c>
      <c r="C26" s="8">
        <v>433532</v>
      </c>
      <c r="D26" s="6">
        <f t="shared" si="2"/>
        <v>87341</v>
      </c>
      <c r="E26" s="6">
        <f t="shared" si="3"/>
        <v>12538709</v>
      </c>
    </row>
    <row r="27" spans="1:5" ht="15" customHeight="1" x14ac:dyDescent="0.2">
      <c r="A27" s="7" t="s">
        <v>14</v>
      </c>
      <c r="B27" s="8">
        <v>530696</v>
      </c>
      <c r="C27" s="8">
        <v>438993</v>
      </c>
      <c r="D27" s="6">
        <f t="shared" si="2"/>
        <v>91703</v>
      </c>
      <c r="E27" s="6">
        <f t="shared" si="3"/>
        <v>12630412</v>
      </c>
    </row>
    <row r="28" spans="1:5" ht="15" customHeight="1" x14ac:dyDescent="0.2">
      <c r="A28" s="7" t="s">
        <v>15</v>
      </c>
      <c r="B28" s="8">
        <v>585108</v>
      </c>
      <c r="C28" s="12">
        <v>471316</v>
      </c>
      <c r="D28" s="6">
        <f t="shared" si="2"/>
        <v>113792</v>
      </c>
      <c r="E28" s="6">
        <f t="shared" si="3"/>
        <v>12744204</v>
      </c>
    </row>
    <row r="29" spans="1:5" ht="15" customHeight="1" x14ac:dyDescent="0.2">
      <c r="A29" s="7" t="s">
        <v>16</v>
      </c>
      <c r="B29" s="8">
        <v>571368</v>
      </c>
      <c r="C29" s="12">
        <v>486546</v>
      </c>
      <c r="D29" s="6">
        <f t="shared" si="2"/>
        <v>84822</v>
      </c>
      <c r="E29" s="6">
        <f t="shared" si="3"/>
        <v>12829026</v>
      </c>
    </row>
    <row r="30" spans="1:5" ht="15" customHeight="1" x14ac:dyDescent="0.2">
      <c r="A30" s="7" t="s">
        <v>17</v>
      </c>
      <c r="B30" s="8">
        <v>578033</v>
      </c>
      <c r="C30" s="20">
        <v>500824</v>
      </c>
      <c r="D30" s="6">
        <f t="shared" si="2"/>
        <v>77209</v>
      </c>
      <c r="E30" s="6">
        <f t="shared" si="3"/>
        <v>12906235</v>
      </c>
    </row>
    <row r="31" spans="1:5" ht="15" customHeight="1" x14ac:dyDescent="0.2">
      <c r="A31" s="7" t="s">
        <v>18</v>
      </c>
      <c r="B31" s="8">
        <v>601240</v>
      </c>
      <c r="C31" s="12">
        <v>488089</v>
      </c>
      <c r="D31" s="6">
        <f t="shared" si="2"/>
        <v>113151</v>
      </c>
      <c r="E31" s="6">
        <f t="shared" si="3"/>
        <v>13019386</v>
      </c>
    </row>
    <row r="32" spans="1:5" ht="15" customHeight="1" x14ac:dyDescent="0.2">
      <c r="A32" s="7" t="s">
        <v>19</v>
      </c>
      <c r="B32" s="8">
        <v>470728</v>
      </c>
      <c r="C32" s="12">
        <v>574073</v>
      </c>
      <c r="D32" s="6">
        <f t="shared" si="2"/>
        <v>-103345</v>
      </c>
      <c r="E32" s="6">
        <f t="shared" si="3"/>
        <v>12916041</v>
      </c>
    </row>
    <row r="33" spans="1:5" ht="15" customHeight="1" x14ac:dyDescent="0.2">
      <c r="A33" s="9" t="s">
        <v>22</v>
      </c>
      <c r="B33" s="10">
        <v>6431663</v>
      </c>
      <c r="C33" s="10">
        <v>5666563</v>
      </c>
      <c r="D33" s="11">
        <f>SUM(D21:D32)</f>
        <v>765100</v>
      </c>
      <c r="E33" s="11">
        <f>E32</f>
        <v>12916041</v>
      </c>
    </row>
    <row r="34" spans="1:5" ht="15" customHeight="1" x14ac:dyDescent="0.2">
      <c r="A34" s="2" t="s">
        <v>23</v>
      </c>
      <c r="B34" s="4">
        <v>564078</v>
      </c>
      <c r="C34" s="4">
        <v>521827</v>
      </c>
      <c r="D34" s="5">
        <f t="shared" ref="D34:D45" si="4">B34-C34</f>
        <v>42251</v>
      </c>
      <c r="E34" s="5">
        <f>E32+D34</f>
        <v>12958292</v>
      </c>
    </row>
    <row r="35" spans="1:5" ht="15" customHeight="1" x14ac:dyDescent="0.2">
      <c r="A35" s="7" t="s">
        <v>9</v>
      </c>
      <c r="B35" s="8">
        <v>644050</v>
      </c>
      <c r="C35" s="8">
        <v>541485</v>
      </c>
      <c r="D35" s="6">
        <f t="shared" si="4"/>
        <v>102565</v>
      </c>
      <c r="E35" s="6">
        <f t="shared" ref="E35:E45" si="5">E34+D35</f>
        <v>13060857</v>
      </c>
    </row>
    <row r="36" spans="1:5" ht="15" customHeight="1" x14ac:dyDescent="0.2">
      <c r="A36" s="7" t="s">
        <v>10</v>
      </c>
      <c r="B36" s="8">
        <v>612878</v>
      </c>
      <c r="C36" s="8">
        <v>585126</v>
      </c>
      <c r="D36" s="6">
        <f t="shared" si="4"/>
        <v>27752</v>
      </c>
      <c r="E36" s="6">
        <f t="shared" si="5"/>
        <v>13088609</v>
      </c>
    </row>
    <row r="37" spans="1:5" ht="15" customHeight="1" x14ac:dyDescent="0.2">
      <c r="A37" s="7" t="s">
        <v>11</v>
      </c>
      <c r="B37" s="8">
        <v>588664</v>
      </c>
      <c r="C37" s="8">
        <v>531123</v>
      </c>
      <c r="D37" s="6">
        <f t="shared" si="4"/>
        <v>57541</v>
      </c>
      <c r="E37" s="6">
        <f t="shared" si="5"/>
        <v>13146150</v>
      </c>
    </row>
    <row r="38" spans="1:5" ht="15" customHeight="1" x14ac:dyDescent="0.2">
      <c r="A38" s="7" t="s">
        <v>12</v>
      </c>
      <c r="B38" s="8">
        <v>620990</v>
      </c>
      <c r="C38" s="20">
        <v>537481</v>
      </c>
      <c r="D38" s="6">
        <f t="shared" si="4"/>
        <v>83509</v>
      </c>
      <c r="E38" s="6">
        <f t="shared" si="5"/>
        <v>13229659</v>
      </c>
    </row>
    <row r="39" spans="1:5" ht="15" customHeight="1" x14ac:dyDescent="0.2">
      <c r="A39" s="7" t="s">
        <v>13</v>
      </c>
      <c r="B39" s="8">
        <v>596171</v>
      </c>
      <c r="C39" s="12">
        <v>518027</v>
      </c>
      <c r="D39" s="6">
        <f t="shared" si="4"/>
        <v>78144</v>
      </c>
      <c r="E39" s="6">
        <f t="shared" si="5"/>
        <v>13307803</v>
      </c>
    </row>
    <row r="40" spans="1:5" ht="15" customHeight="1" x14ac:dyDescent="0.2">
      <c r="A40" s="7" t="s">
        <v>14</v>
      </c>
      <c r="B40" s="8">
        <v>590163</v>
      </c>
      <c r="C40" s="12">
        <v>520406</v>
      </c>
      <c r="D40" s="6">
        <f t="shared" si="4"/>
        <v>69757</v>
      </c>
      <c r="E40" s="6">
        <f t="shared" si="5"/>
        <v>13377560</v>
      </c>
    </row>
    <row r="41" spans="1:5" ht="15" customHeight="1" x14ac:dyDescent="0.2">
      <c r="A41" s="7" t="s">
        <v>15</v>
      </c>
      <c r="B41" s="8">
        <v>630140</v>
      </c>
      <c r="C41" s="12">
        <v>550867</v>
      </c>
      <c r="D41" s="6">
        <f t="shared" si="4"/>
        <v>79273</v>
      </c>
      <c r="E41" s="6">
        <f t="shared" si="5"/>
        <v>13456833</v>
      </c>
    </row>
    <row r="42" spans="1:5" ht="15" customHeight="1" x14ac:dyDescent="0.2">
      <c r="A42" s="7" t="s">
        <v>16</v>
      </c>
      <c r="B42" s="8">
        <v>578240</v>
      </c>
      <c r="C42" s="12">
        <v>515631</v>
      </c>
      <c r="D42" s="6">
        <f t="shared" si="4"/>
        <v>62609</v>
      </c>
      <c r="E42" s="6">
        <f t="shared" si="5"/>
        <v>13519442</v>
      </c>
    </row>
    <row r="43" spans="1:5" ht="15" customHeight="1" x14ac:dyDescent="0.2">
      <c r="A43" s="7" t="s">
        <v>17</v>
      </c>
      <c r="B43" s="8">
        <v>567392</v>
      </c>
      <c r="C43" s="12">
        <v>505086</v>
      </c>
      <c r="D43" s="6">
        <f t="shared" si="4"/>
        <v>62306</v>
      </c>
      <c r="E43" s="6">
        <f t="shared" si="5"/>
        <v>13581748</v>
      </c>
    </row>
    <row r="44" spans="1:5" ht="15" customHeight="1" x14ac:dyDescent="0.2">
      <c r="A44" s="7" t="s">
        <v>18</v>
      </c>
      <c r="B44" s="8">
        <v>567599</v>
      </c>
      <c r="C44" s="12">
        <v>514912</v>
      </c>
      <c r="D44" s="6">
        <f t="shared" si="4"/>
        <v>52687</v>
      </c>
      <c r="E44" s="6">
        <f t="shared" si="5"/>
        <v>13634435</v>
      </c>
    </row>
    <row r="45" spans="1:5" ht="15" customHeight="1" x14ac:dyDescent="0.2">
      <c r="A45" s="7" t="s">
        <v>19</v>
      </c>
      <c r="B45" s="8">
        <v>441798</v>
      </c>
      <c r="C45" s="12">
        <v>593836</v>
      </c>
      <c r="D45" s="6">
        <f t="shared" si="4"/>
        <v>-152038</v>
      </c>
      <c r="E45" s="6">
        <f t="shared" si="5"/>
        <v>13482397</v>
      </c>
    </row>
    <row r="46" spans="1:5" ht="15" customHeight="1" x14ac:dyDescent="0.2">
      <c r="A46" s="9" t="s">
        <v>24</v>
      </c>
      <c r="B46" s="10">
        <v>7002163</v>
      </c>
      <c r="C46" s="10">
        <v>6435807</v>
      </c>
      <c r="D46" s="11">
        <f>SUM(D34:D45)</f>
        <v>566356</v>
      </c>
      <c r="E46" s="11">
        <f>E45</f>
        <v>13482397</v>
      </c>
    </row>
    <row r="47" spans="1:5" ht="15" customHeight="1" x14ac:dyDescent="0.2">
      <c r="A47" s="2" t="s">
        <v>25</v>
      </c>
      <c r="B47" s="4">
        <v>583739</v>
      </c>
      <c r="C47" s="4">
        <v>563923</v>
      </c>
      <c r="D47" s="5">
        <f t="shared" ref="D47:D58" si="6">B47-C47</f>
        <v>19816</v>
      </c>
      <c r="E47" s="5">
        <f>E45+D47</f>
        <v>13502213</v>
      </c>
    </row>
    <row r="48" spans="1:5" ht="15" customHeight="1" x14ac:dyDescent="0.2">
      <c r="A48" s="7" t="s">
        <v>9</v>
      </c>
      <c r="B48" s="8">
        <v>603430</v>
      </c>
      <c r="C48" s="8">
        <v>534969</v>
      </c>
      <c r="D48" s="6">
        <f t="shared" si="6"/>
        <v>68461</v>
      </c>
      <c r="E48" s="6">
        <f t="shared" ref="E48:E58" si="7">E47+D48</f>
        <v>13570674</v>
      </c>
    </row>
    <row r="49" spans="1:5" ht="15" customHeight="1" x14ac:dyDescent="0.2">
      <c r="A49" s="7" t="s">
        <v>10</v>
      </c>
      <c r="B49" s="8">
        <v>675091</v>
      </c>
      <c r="C49" s="8">
        <v>623991</v>
      </c>
      <c r="D49" s="6">
        <f t="shared" si="6"/>
        <v>51100</v>
      </c>
      <c r="E49" s="6">
        <f t="shared" si="7"/>
        <v>13621774</v>
      </c>
    </row>
    <row r="50" spans="1:5" ht="15" customHeight="1" x14ac:dyDescent="0.2">
      <c r="A50" s="7" t="s">
        <v>11</v>
      </c>
      <c r="B50" s="8">
        <v>589467</v>
      </c>
      <c r="C50" s="8">
        <v>534833</v>
      </c>
      <c r="D50" s="6">
        <f t="shared" si="6"/>
        <v>54634</v>
      </c>
      <c r="E50" s="6">
        <f t="shared" si="7"/>
        <v>13676408</v>
      </c>
    </row>
    <row r="51" spans="1:5" ht="15" customHeight="1" x14ac:dyDescent="0.2">
      <c r="A51" s="7" t="s">
        <v>12</v>
      </c>
      <c r="B51" s="8">
        <v>624088</v>
      </c>
      <c r="C51" s="20">
        <v>573905</v>
      </c>
      <c r="D51" s="6">
        <f t="shared" si="6"/>
        <v>50183</v>
      </c>
      <c r="E51" s="6">
        <f t="shared" si="7"/>
        <v>13726591</v>
      </c>
    </row>
    <row r="52" spans="1:5" ht="15" customHeight="1" x14ac:dyDescent="0.2">
      <c r="A52" s="7" t="s">
        <v>13</v>
      </c>
      <c r="B52" s="8">
        <v>593361</v>
      </c>
      <c r="C52" s="12">
        <v>557344</v>
      </c>
      <c r="D52" s="6">
        <f t="shared" si="6"/>
        <v>36017</v>
      </c>
      <c r="E52" s="6">
        <f t="shared" si="7"/>
        <v>13762608</v>
      </c>
    </row>
    <row r="53" spans="1:5" ht="15" customHeight="1" x14ac:dyDescent="0.2">
      <c r="A53" s="7" t="s">
        <v>14</v>
      </c>
      <c r="B53" s="8">
        <v>584103</v>
      </c>
      <c r="C53" s="12">
        <v>540613</v>
      </c>
      <c r="D53" s="6">
        <f t="shared" si="6"/>
        <v>43490</v>
      </c>
      <c r="E53" s="6">
        <f t="shared" si="7"/>
        <v>13806098</v>
      </c>
    </row>
    <row r="54" spans="1:5" ht="15" customHeight="1" x14ac:dyDescent="0.2">
      <c r="A54" s="7" t="s">
        <v>15</v>
      </c>
      <c r="B54" s="8">
        <v>648279</v>
      </c>
      <c r="C54" s="12">
        <v>582555</v>
      </c>
      <c r="D54" s="6">
        <f t="shared" si="6"/>
        <v>65724</v>
      </c>
      <c r="E54" s="6">
        <f t="shared" si="7"/>
        <v>13871822</v>
      </c>
    </row>
    <row r="55" spans="1:5" ht="15" customHeight="1" x14ac:dyDescent="0.2">
      <c r="A55" s="7" t="s">
        <v>16</v>
      </c>
      <c r="B55" s="8">
        <v>588626</v>
      </c>
      <c r="C55" s="12">
        <v>543284</v>
      </c>
      <c r="D55" s="6">
        <f t="shared" si="6"/>
        <v>45342</v>
      </c>
      <c r="E55" s="6">
        <f t="shared" si="7"/>
        <v>13917164</v>
      </c>
    </row>
    <row r="56" spans="1:5" ht="15" customHeight="1" x14ac:dyDescent="0.2">
      <c r="A56" s="7" t="s">
        <v>17</v>
      </c>
      <c r="B56" s="8">
        <v>626866</v>
      </c>
      <c r="C56" s="12">
        <v>558099</v>
      </c>
      <c r="D56" s="6">
        <f t="shared" si="6"/>
        <v>68767</v>
      </c>
      <c r="E56" s="6">
        <f t="shared" si="7"/>
        <v>13985931</v>
      </c>
    </row>
    <row r="57" spans="1:5" ht="15" customHeight="1" x14ac:dyDescent="0.2">
      <c r="A57" s="7" t="s">
        <v>18</v>
      </c>
      <c r="B57" s="8">
        <v>597896</v>
      </c>
      <c r="C57" s="12">
        <v>549778</v>
      </c>
      <c r="D57" s="6">
        <f t="shared" si="6"/>
        <v>48118</v>
      </c>
      <c r="E57" s="6">
        <f t="shared" si="7"/>
        <v>14034049</v>
      </c>
    </row>
    <row r="58" spans="1:5" ht="15" customHeight="1" x14ac:dyDescent="0.2">
      <c r="A58" s="7" t="s">
        <v>19</v>
      </c>
      <c r="B58" s="8">
        <v>484013</v>
      </c>
      <c r="C58" s="12">
        <v>655928</v>
      </c>
      <c r="D58" s="6">
        <f t="shared" si="6"/>
        <v>-171915</v>
      </c>
      <c r="E58" s="6">
        <f t="shared" si="7"/>
        <v>13862134</v>
      </c>
    </row>
    <row r="59" spans="1:5" ht="15" customHeight="1" x14ac:dyDescent="0.2">
      <c r="A59" s="9" t="s">
        <v>32</v>
      </c>
      <c r="B59" s="10">
        <v>7198959</v>
      </c>
      <c r="C59" s="10">
        <v>6819222</v>
      </c>
      <c r="D59" s="11">
        <f>SUM(D47:D58)</f>
        <v>379737</v>
      </c>
      <c r="E59" s="11">
        <f>E58</f>
        <v>13862134</v>
      </c>
    </row>
    <row r="60" spans="1:5" ht="15" customHeight="1" x14ac:dyDescent="0.2">
      <c r="A60" s="2" t="s">
        <v>35</v>
      </c>
      <c r="B60" s="4">
        <v>649314</v>
      </c>
      <c r="C60" s="4">
        <v>612852</v>
      </c>
      <c r="D60" s="5">
        <f t="shared" ref="D60:D71" si="8">B60-C60</f>
        <v>36462</v>
      </c>
      <c r="E60" s="5">
        <f>E58+D60</f>
        <v>13898596</v>
      </c>
    </row>
    <row r="61" spans="1:5" ht="15" customHeight="1" x14ac:dyDescent="0.2">
      <c r="A61" s="7" t="s">
        <v>9</v>
      </c>
      <c r="B61" s="8">
        <v>710232</v>
      </c>
      <c r="C61" s="8">
        <v>610618</v>
      </c>
      <c r="D61" s="6">
        <f t="shared" si="8"/>
        <v>99614</v>
      </c>
      <c r="E61" s="6">
        <f t="shared" ref="E61:E71" si="9">E60+D61</f>
        <v>13998210</v>
      </c>
    </row>
    <row r="62" spans="1:5" ht="15" customHeight="1" x14ac:dyDescent="0.2">
      <c r="A62" s="7" t="s">
        <v>10</v>
      </c>
      <c r="B62" s="8">
        <v>719214</v>
      </c>
      <c r="C62" s="8">
        <v>643060</v>
      </c>
      <c r="D62" s="6">
        <f t="shared" si="8"/>
        <v>76154</v>
      </c>
      <c r="E62" s="6">
        <f t="shared" si="9"/>
        <v>14074364</v>
      </c>
    </row>
    <row r="63" spans="1:5" ht="15" customHeight="1" x14ac:dyDescent="0.2">
      <c r="A63" s="7" t="s">
        <v>11</v>
      </c>
      <c r="B63" s="8">
        <v>729193</v>
      </c>
      <c r="C63" s="8">
        <v>654363</v>
      </c>
      <c r="D63" s="6">
        <f t="shared" si="8"/>
        <v>74830</v>
      </c>
      <c r="E63" s="6">
        <f t="shared" si="9"/>
        <v>14149194</v>
      </c>
    </row>
    <row r="64" spans="1:5" ht="15" customHeight="1" x14ac:dyDescent="0.2">
      <c r="A64" s="7" t="s">
        <v>12</v>
      </c>
      <c r="B64" s="8">
        <v>689822</v>
      </c>
      <c r="C64" s="20">
        <v>645756</v>
      </c>
      <c r="D64" s="6">
        <f t="shared" si="8"/>
        <v>44066</v>
      </c>
      <c r="E64" s="6">
        <f t="shared" si="9"/>
        <v>14193260</v>
      </c>
    </row>
    <row r="65" spans="1:5" ht="15" customHeight="1" x14ac:dyDescent="0.2">
      <c r="A65" s="7" t="s">
        <v>13</v>
      </c>
      <c r="B65" s="8">
        <v>660909</v>
      </c>
      <c r="C65" s="12">
        <v>612384</v>
      </c>
      <c r="D65" s="6">
        <f t="shared" si="8"/>
        <v>48525</v>
      </c>
      <c r="E65" s="6">
        <f t="shared" si="9"/>
        <v>14241785</v>
      </c>
    </row>
    <row r="66" spans="1:5" ht="15" customHeight="1" x14ac:dyDescent="0.2">
      <c r="A66" s="7" t="s">
        <v>14</v>
      </c>
      <c r="B66" s="8">
        <v>684986</v>
      </c>
      <c r="C66" s="12">
        <v>622156</v>
      </c>
      <c r="D66" s="6">
        <f t="shared" si="8"/>
        <v>62830</v>
      </c>
      <c r="E66" s="6">
        <f t="shared" si="9"/>
        <v>14304615</v>
      </c>
    </row>
    <row r="67" spans="1:5" ht="15" customHeight="1" x14ac:dyDescent="0.2">
      <c r="A67" s="7" t="s">
        <v>15</v>
      </c>
      <c r="B67" s="8">
        <v>698706</v>
      </c>
      <c r="C67" s="12">
        <v>635780</v>
      </c>
      <c r="D67" s="6">
        <f t="shared" si="8"/>
        <v>62926</v>
      </c>
      <c r="E67" s="6">
        <f t="shared" si="9"/>
        <v>14367541</v>
      </c>
    </row>
    <row r="68" spans="1:5" ht="15" customHeight="1" x14ac:dyDescent="0.2">
      <c r="A68" s="7" t="s">
        <v>16</v>
      </c>
      <c r="B68" s="8">
        <v>685004</v>
      </c>
      <c r="C68" s="12">
        <v>626934</v>
      </c>
      <c r="D68" s="6">
        <f t="shared" si="8"/>
        <v>58070</v>
      </c>
      <c r="E68" s="6">
        <f t="shared" si="9"/>
        <v>14425611</v>
      </c>
    </row>
    <row r="69" spans="1:5" ht="15" customHeight="1" x14ac:dyDescent="0.2">
      <c r="A69" s="7" t="s">
        <v>17</v>
      </c>
      <c r="B69" s="8">
        <v>723005</v>
      </c>
      <c r="C69" s="12">
        <v>675702</v>
      </c>
      <c r="D69" s="6">
        <f t="shared" si="8"/>
        <v>47303</v>
      </c>
      <c r="E69" s="6">
        <f t="shared" si="9"/>
        <v>14472914</v>
      </c>
    </row>
    <row r="70" spans="1:5" ht="15" customHeight="1" x14ac:dyDescent="0.2">
      <c r="A70" s="7" t="s">
        <v>18</v>
      </c>
      <c r="B70" s="8">
        <v>642565</v>
      </c>
      <c r="C70" s="12">
        <v>603405</v>
      </c>
      <c r="D70" s="6">
        <f t="shared" si="8"/>
        <v>39160</v>
      </c>
      <c r="E70" s="6">
        <f t="shared" si="9"/>
        <v>14512074</v>
      </c>
    </row>
    <row r="71" spans="1:5" ht="15" customHeight="1" x14ac:dyDescent="0.2">
      <c r="A71" s="7" t="s">
        <v>26</v>
      </c>
      <c r="B71" s="8">
        <v>482273</v>
      </c>
      <c r="C71" s="12">
        <v>672842</v>
      </c>
      <c r="D71" s="6">
        <f t="shared" si="8"/>
        <v>-190569</v>
      </c>
      <c r="E71" s="6">
        <f t="shared" si="9"/>
        <v>14321505</v>
      </c>
    </row>
    <row r="72" spans="1:5" ht="15" customHeight="1" x14ac:dyDescent="0.2">
      <c r="A72" s="9" t="s">
        <v>33</v>
      </c>
      <c r="B72" s="10">
        <v>8075223</v>
      </c>
      <c r="C72" s="10">
        <v>7615852</v>
      </c>
      <c r="D72" s="11">
        <f>SUM(D60:D71)</f>
        <v>459371</v>
      </c>
      <c r="E72" s="11">
        <f>E71</f>
        <v>14321505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4.7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17</cp:revision>
  <cp:lastPrinted>2020-07-02T18:32:14Z</cp:lastPrinted>
  <dcterms:created xsi:type="dcterms:W3CDTF">2011-05-23T12:47:08Z</dcterms:created>
  <dcterms:modified xsi:type="dcterms:W3CDTF">2025-02-03T17:28:56Z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