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FA453246-06B9-47EA-8927-E1C9D7B87023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Paraná!$A$1:$E$75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47" i="2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3" l="1"/>
  <c r="D72" i="2"/>
  <c r="D72" i="1"/>
  <c r="D34" i="1"/>
  <c r="D21" i="2" l="1"/>
  <c r="B46" i="1"/>
  <c r="D34" i="3"/>
  <c r="C59" i="3" l="1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<sst xmlns="http://schemas.openxmlformats.org/spreadsheetml/2006/main" count="228" uniqueCount="36">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</sst>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119804</v>
      </c>
      <c r="C8" s="3">
        <v>101246</v>
      </c>
      <c r="D8" s="4">
        <f t="shared" ref="D8:D19" si="0">B8-C8</f>
        <v>18558</v>
      </c>
      <c r="E8" s="5">
        <v>2694785</v>
      </c>
    </row>
    <row r="9" spans="1:5" ht="15" customHeight="1" x14ac:dyDescent="0.2">
      <c r="A9" s="6" t="s">
        <v>9</v>
      </c>
      <c r="B9" s="7">
        <v>137473</v>
      </c>
      <c r="C9" s="7">
        <v>109159</v>
      </c>
      <c r="D9" s="5">
        <f t="shared" si="0"/>
        <v>28314</v>
      </c>
      <c r="E9" s="5">
        <f t="shared" ref="E9:E19" si="1">E8+D9</f>
        <v>2723099</v>
      </c>
    </row>
    <row r="10" spans="1:5" ht="15" customHeight="1" x14ac:dyDescent="0.2">
      <c r="A10" s="6" t="s">
        <v>10</v>
      </c>
      <c r="B10" s="7">
        <v>116504</v>
      </c>
      <c r="C10" s="7">
        <v>131551</v>
      </c>
      <c r="D10" s="5">
        <f t="shared" si="0"/>
        <v>-15047</v>
      </c>
      <c r="E10" s="5">
        <f t="shared" si="1"/>
        <v>2708052</v>
      </c>
    </row>
    <row r="11" spans="1:5" ht="15" customHeight="1" x14ac:dyDescent="0.2">
      <c r="A11" s="6" t="s">
        <v>11</v>
      </c>
      <c r="B11" s="7">
        <v>51265</v>
      </c>
      <c r="C11" s="7">
        <v>114781</v>
      </c>
      <c r="D11" s="5">
        <f t="shared" si="0"/>
        <v>-63516</v>
      </c>
      <c r="E11" s="5">
        <f t="shared" si="1"/>
        <v>2644536</v>
      </c>
    </row>
    <row r="12" spans="1:5" ht="15" customHeight="1" x14ac:dyDescent="0.2">
      <c r="A12" s="6" t="s">
        <v>12</v>
      </c>
      <c r="B12" s="7">
        <v>60262</v>
      </c>
      <c r="C12" s="7">
        <v>88398</v>
      </c>
      <c r="D12" s="5">
        <f t="shared" si="0"/>
        <v>-28136</v>
      </c>
      <c r="E12" s="5">
        <f t="shared" si="1"/>
        <v>2616400</v>
      </c>
    </row>
    <row r="13" spans="1:5" ht="15" customHeight="1" x14ac:dyDescent="0.2">
      <c r="A13" s="6" t="s">
        <v>13</v>
      </c>
      <c r="B13" s="7">
        <v>78134</v>
      </c>
      <c r="C13" s="7">
        <v>78459</v>
      </c>
      <c r="D13" s="5">
        <f t="shared" si="0"/>
        <v>-325</v>
      </c>
      <c r="E13" s="5">
        <f t="shared" si="1"/>
        <v>2616075</v>
      </c>
    </row>
    <row r="14" spans="1:5" ht="15" customHeight="1" x14ac:dyDescent="0.2">
      <c r="A14" s="6" t="s">
        <v>14</v>
      </c>
      <c r="B14" s="7">
        <v>95243</v>
      </c>
      <c r="C14" s="7">
        <v>82648</v>
      </c>
      <c r="D14" s="5">
        <f t="shared" si="0"/>
        <v>12595</v>
      </c>
      <c r="E14" s="5">
        <f t="shared" si="1"/>
        <v>2628670</v>
      </c>
    </row>
    <row r="15" spans="1:5" ht="15" customHeight="1" x14ac:dyDescent="0.2">
      <c r="A15" s="6" t="s">
        <v>15</v>
      </c>
      <c r="B15" s="7">
        <v>103114</v>
      </c>
      <c r="C15" s="7">
        <v>88091</v>
      </c>
      <c r="D15" s="5">
        <f t="shared" si="0"/>
        <v>15023</v>
      </c>
      <c r="E15" s="5">
        <f t="shared" si="1"/>
        <v>2643693</v>
      </c>
    </row>
    <row r="16" spans="1:5" ht="15" customHeight="1" x14ac:dyDescent="0.2">
      <c r="A16" s="6" t="s">
        <v>16</v>
      </c>
      <c r="B16" s="7">
        <v>114895</v>
      </c>
      <c r="C16" s="7">
        <v>96146</v>
      </c>
      <c r="D16" s="5">
        <f t="shared" si="0"/>
        <v>18749</v>
      </c>
      <c r="E16" s="5">
        <f t="shared" si="1"/>
        <v>2662442</v>
      </c>
    </row>
    <row r="17" spans="1:5" ht="15" customHeight="1" x14ac:dyDescent="0.2">
      <c r="A17" s="6" t="s">
        <v>17</v>
      </c>
      <c r="B17" s="7">
        <v>133636</v>
      </c>
      <c r="C17" s="8">
        <v>102751</v>
      </c>
      <c r="D17" s="5">
        <f t="shared" si="0"/>
        <v>30885</v>
      </c>
      <c r="E17" s="5">
        <f t="shared" si="1"/>
        <v>2693327</v>
      </c>
    </row>
    <row r="18" spans="1:5" ht="15" customHeight="1" x14ac:dyDescent="0.2">
      <c r="A18" s="6" t="s">
        <v>18</v>
      </c>
      <c r="B18" s="7">
        <v>128978</v>
      </c>
      <c r="C18" s="7">
        <v>101389</v>
      </c>
      <c r="D18" s="5">
        <f t="shared" si="0"/>
        <v>27589</v>
      </c>
      <c r="E18" s="5">
        <f t="shared" si="1"/>
        <v>2720916</v>
      </c>
    </row>
    <row r="19" spans="1:5" ht="15" customHeight="1" x14ac:dyDescent="0.2">
      <c r="A19" s="6" t="s">
        <v>19</v>
      </c>
      <c r="B19" s="7">
        <v>98341</v>
      </c>
      <c r="C19" s="7">
        <v>112056</v>
      </c>
      <c r="D19" s="5">
        <f t="shared" si="0"/>
        <v>-13715</v>
      </c>
      <c r="E19" s="5">
        <f t="shared" si="1"/>
        <v>2707201</v>
      </c>
    </row>
    <row r="20" spans="1:5" ht="15" customHeight="1" x14ac:dyDescent="0.2">
      <c r="A20" s="9" t="s">
        <v>20</v>
      </c>
      <c r="B20" s="10">
        <f>SUM(B8:B19)</f>
        <v>1237649</v>
      </c>
      <c r="C20" s="10">
        <f>SUM(C8:C19)</f>
        <v>1206675</v>
      </c>
      <c r="D20" s="10">
        <f>SUM(D8:D19)</f>
        <v>30974</v>
      </c>
      <c r="E20" s="11">
        <f>E19</f>
        <v>2707201</v>
      </c>
    </row>
    <row r="21" spans="1:5" ht="15" customHeight="1" x14ac:dyDescent="0.2">
      <c r="A21" s="2" t="s">
        <v>21</v>
      </c>
      <c r="B21" s="12">
        <v>135054</v>
      </c>
      <c r="C21" s="3">
        <v>110002</v>
      </c>
      <c r="D21" s="4">
        <f t="shared" ref="D21:D32" si="2">B21-C21</f>
        <v>25052</v>
      </c>
      <c r="E21" s="4">
        <f>E19+D21</f>
        <v>2732253</v>
      </c>
    </row>
    <row r="22" spans="1:5" ht="15" customHeight="1" x14ac:dyDescent="0.2">
      <c r="A22" s="6" t="s">
        <v>9</v>
      </c>
      <c r="B22" s="7">
        <v>159773</v>
      </c>
      <c r="C22" s="7">
        <v>118378</v>
      </c>
      <c r="D22" s="5">
        <f t="shared" si="2"/>
        <v>41395</v>
      </c>
      <c r="E22" s="5">
        <f t="shared" ref="E22:E32" si="3">E21+D22</f>
        <v>2773648</v>
      </c>
    </row>
    <row r="23" spans="1:5" ht="15" customHeight="1" x14ac:dyDescent="0.2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2782867</v>
      </c>
    </row>
    <row r="24" spans="1:5" ht="15" customHeight="1" x14ac:dyDescent="0.2">
      <c r="A24" s="6" t="s">
        <v>11</v>
      </c>
      <c r="B24" s="7">
        <v>119186</v>
      </c>
      <c r="C24" s="7">
        <v>110811</v>
      </c>
      <c r="D24" s="5">
        <f t="shared" si="2"/>
        <v>8375</v>
      </c>
      <c r="E24" s="5">
        <f t="shared" si="3"/>
        <v>2791242</v>
      </c>
    </row>
    <row r="25" spans="1:5" ht="15" customHeight="1" x14ac:dyDescent="0.2">
      <c r="A25" s="6" t="s">
        <v>12</v>
      </c>
      <c r="B25" s="7">
        <v>126442</v>
      </c>
      <c r="C25" s="7">
        <v>110640</v>
      </c>
      <c r="D25" s="5">
        <f t="shared" si="2"/>
        <v>15802</v>
      </c>
      <c r="E25" s="5">
        <f t="shared" si="3"/>
        <v>2807044</v>
      </c>
    </row>
    <row r="26" spans="1:5" ht="15" customHeight="1" x14ac:dyDescent="0.2">
      <c r="A26" s="6" t="s">
        <v>13</v>
      </c>
      <c r="B26" s="7">
        <v>124791</v>
      </c>
      <c r="C26" s="7">
        <v>108597</v>
      </c>
      <c r="D26" s="5">
        <f t="shared" si="2"/>
        <v>16194</v>
      </c>
      <c r="E26" s="5">
        <f t="shared" si="3"/>
        <v>2823238</v>
      </c>
    </row>
    <row r="27" spans="1:5" ht="15" customHeight="1" x14ac:dyDescent="0.2">
      <c r="A27" s="6" t="s">
        <v>14</v>
      </c>
      <c r="B27" s="7">
        <v>132720</v>
      </c>
      <c r="C27" s="7">
        <v>117685</v>
      </c>
      <c r="D27" s="5">
        <f t="shared" si="2"/>
        <v>15035</v>
      </c>
      <c r="E27" s="5">
        <f t="shared" si="3"/>
        <v>2838273</v>
      </c>
    </row>
    <row r="28" spans="1:5" ht="15" customHeight="1" x14ac:dyDescent="0.2">
      <c r="A28" s="6" t="s">
        <v>15</v>
      </c>
      <c r="B28" s="7">
        <v>148073</v>
      </c>
      <c r="C28" s="7">
        <v>124052</v>
      </c>
      <c r="D28" s="5">
        <f t="shared" si="2"/>
        <v>24021</v>
      </c>
      <c r="E28" s="5">
        <f t="shared" si="3"/>
        <v>2862294</v>
      </c>
    </row>
    <row r="29" spans="1:5" ht="15" customHeight="1" x14ac:dyDescent="0.2">
      <c r="A29" s="6" t="s">
        <v>16</v>
      </c>
      <c r="B29" s="7">
        <v>141009</v>
      </c>
      <c r="C29" s="7">
        <v>124319</v>
      </c>
      <c r="D29" s="5">
        <f t="shared" si="2"/>
        <v>16690</v>
      </c>
      <c r="E29" s="5">
        <f t="shared" si="3"/>
        <v>2878984</v>
      </c>
    </row>
    <row r="30" spans="1:5" ht="15" customHeight="1" x14ac:dyDescent="0.2">
      <c r="A30" s="6" t="s">
        <v>17</v>
      </c>
      <c r="B30" s="7">
        <v>137692</v>
      </c>
      <c r="C30" s="7">
        <v>121488</v>
      </c>
      <c r="D30" s="5">
        <f t="shared" si="2"/>
        <v>16204</v>
      </c>
      <c r="E30" s="5">
        <f t="shared" si="3"/>
        <v>2895188</v>
      </c>
    </row>
    <row r="31" spans="1:5" ht="14.25" customHeight="1" x14ac:dyDescent="0.2">
      <c r="A31" s="6" t="s">
        <v>18</v>
      </c>
      <c r="B31" s="7">
        <v>138231</v>
      </c>
      <c r="C31" s="7">
        <v>121407</v>
      </c>
      <c r="D31" s="5">
        <f t="shared" si="2"/>
        <v>16824</v>
      </c>
      <c r="E31" s="5">
        <f t="shared" si="3"/>
        <v>2912012</v>
      </c>
    </row>
    <row r="32" spans="1:5" ht="15" customHeight="1" x14ac:dyDescent="0.2">
      <c r="A32" s="6" t="s">
        <v>19</v>
      </c>
      <c r="B32" s="7">
        <v>109550</v>
      </c>
      <c r="C32" s="13">
        <v>135773</v>
      </c>
      <c r="D32" s="5">
        <f t="shared" si="2"/>
        <v>-26223</v>
      </c>
      <c r="E32" s="5">
        <f t="shared" si="3"/>
        <v>2885789</v>
      </c>
    </row>
    <row r="33" spans="1:5" ht="15" customHeight="1" x14ac:dyDescent="0.2">
      <c r="A33" s="9" t="s">
        <v>22</v>
      </c>
      <c r="B33" s="10">
        <f>SUM(B21:B32)</f>
        <v>1610532</v>
      </c>
      <c r="C33" s="10">
        <f>SUM(C21:C32)</f>
        <v>1431944</v>
      </c>
      <c r="D33" s="11">
        <f>SUM(D21:D32)</f>
        <v>178588</v>
      </c>
      <c r="E33" s="11">
        <f>E32</f>
        <v>2885789</v>
      </c>
    </row>
    <row r="34" spans="1:5" ht="15" customHeight="1" x14ac:dyDescent="0.2">
      <c r="A34" s="2" t="s">
        <v>23</v>
      </c>
      <c r="B34" s="3">
        <v>147151</v>
      </c>
      <c r="C34" s="3">
        <v>127293</v>
      </c>
      <c r="D34" s="4">
        <f t="shared" ref="D34:D45" si="4">B34-C34</f>
        <v>19858</v>
      </c>
      <c r="E34" s="4">
        <f>E32+D34</f>
        <v>2905647</v>
      </c>
    </row>
    <row r="35" spans="1:5" ht="15" customHeight="1" x14ac:dyDescent="0.2">
      <c r="A35" s="6" t="s">
        <v>9</v>
      </c>
      <c r="B35" s="7">
        <v>174945</v>
      </c>
      <c r="C35" s="7">
        <v>145497</v>
      </c>
      <c r="D35" s="5">
        <f t="shared" si="4"/>
        <v>29448</v>
      </c>
      <c r="E35" s="5">
        <f t="shared" ref="E35:E45" si="5">E34+D35</f>
        <v>2935095</v>
      </c>
    </row>
    <row r="36" spans="1:5" ht="15" customHeight="1" x14ac:dyDescent="0.2">
      <c r="A36" s="6" t="s">
        <v>10</v>
      </c>
      <c r="B36" s="7">
        <v>159975</v>
      </c>
      <c r="C36" s="7">
        <v>154385</v>
      </c>
      <c r="D36" s="5">
        <f t="shared" si="4"/>
        <v>5590</v>
      </c>
      <c r="E36" s="5">
        <f t="shared" si="5"/>
        <v>2940685</v>
      </c>
    </row>
    <row r="37" spans="1:5" ht="15" customHeight="1" x14ac:dyDescent="0.2">
      <c r="A37" s="6" t="s">
        <v>11</v>
      </c>
      <c r="B37" s="7">
        <v>141040</v>
      </c>
      <c r="C37" s="7">
        <v>131043</v>
      </c>
      <c r="D37" s="5">
        <f t="shared" si="4"/>
        <v>9997</v>
      </c>
      <c r="E37" s="5">
        <f t="shared" si="5"/>
        <v>2950682</v>
      </c>
    </row>
    <row r="38" spans="1:5" ht="15" customHeight="1" x14ac:dyDescent="0.2">
      <c r="A38" s="6" t="s">
        <v>12</v>
      </c>
      <c r="B38" s="7">
        <v>150357</v>
      </c>
      <c r="C38" s="7">
        <v>136012</v>
      </c>
      <c r="D38" s="5">
        <f t="shared" si="4"/>
        <v>14345</v>
      </c>
      <c r="E38" s="5">
        <f t="shared" si="5"/>
        <v>2965027</v>
      </c>
    </row>
    <row r="39" spans="1:5" ht="15" customHeight="1" x14ac:dyDescent="0.2">
      <c r="A39" s="6" t="s">
        <v>13</v>
      </c>
      <c r="B39" s="7">
        <v>146969</v>
      </c>
      <c r="C39" s="7">
        <v>132278</v>
      </c>
      <c r="D39" s="5">
        <f t="shared" si="4"/>
        <v>14691</v>
      </c>
      <c r="E39" s="5">
        <f t="shared" si="5"/>
        <v>2979718</v>
      </c>
    </row>
    <row r="40" spans="1:5" ht="15" customHeight="1" x14ac:dyDescent="0.2">
      <c r="A40" s="6" t="s">
        <v>14</v>
      </c>
      <c r="B40" s="7">
        <v>151237</v>
      </c>
      <c r="C40" s="7">
        <v>134593</v>
      </c>
      <c r="D40" s="5">
        <f t="shared" si="4"/>
        <v>16644</v>
      </c>
      <c r="E40" s="5">
        <f t="shared" si="5"/>
        <v>2996362</v>
      </c>
    </row>
    <row r="41" spans="1:5" ht="15" customHeight="1" x14ac:dyDescent="0.2">
      <c r="A41" s="6" t="s">
        <v>15</v>
      </c>
      <c r="B41" s="7">
        <v>158321</v>
      </c>
      <c r="C41" s="7">
        <v>142590</v>
      </c>
      <c r="D41" s="5">
        <f t="shared" si="4"/>
        <v>15731</v>
      </c>
      <c r="E41" s="5">
        <f t="shared" si="5"/>
        <v>3012093</v>
      </c>
    </row>
    <row r="42" spans="1:5" ht="15" customHeight="1" x14ac:dyDescent="0.2">
      <c r="A42" s="6" t="s">
        <v>16</v>
      </c>
      <c r="B42" s="7">
        <v>142728</v>
      </c>
      <c r="C42" s="7">
        <v>129481</v>
      </c>
      <c r="D42" s="5">
        <f t="shared" si="4"/>
        <v>13247</v>
      </c>
      <c r="E42" s="5">
        <f t="shared" si="5"/>
        <v>3025340</v>
      </c>
    </row>
    <row r="43" spans="1:5" ht="15" customHeight="1" x14ac:dyDescent="0.2">
      <c r="A43" s="6" t="s">
        <v>17</v>
      </c>
      <c r="B43" s="7">
        <v>137990</v>
      </c>
      <c r="C43" s="7">
        <v>126962</v>
      </c>
      <c r="D43" s="5">
        <f t="shared" si="4"/>
        <v>11028</v>
      </c>
      <c r="E43" s="5">
        <f t="shared" si="5"/>
        <v>3036368</v>
      </c>
    </row>
    <row r="44" spans="1:5" ht="14.25" customHeight="1" x14ac:dyDescent="0.2">
      <c r="A44" s="6" t="s">
        <v>18</v>
      </c>
      <c r="B44" s="7">
        <v>129543</v>
      </c>
      <c r="C44" s="7">
        <v>124805</v>
      </c>
      <c r="D44" s="5">
        <f t="shared" si="4"/>
        <v>4738</v>
      </c>
      <c r="E44" s="5">
        <f t="shared" si="5"/>
        <v>3041106</v>
      </c>
    </row>
    <row r="45" spans="1:5" ht="15" customHeight="1" x14ac:dyDescent="0.2">
      <c r="A45" s="6" t="s">
        <v>19</v>
      </c>
      <c r="B45" s="7">
        <v>102999</v>
      </c>
      <c r="C45" s="13">
        <v>139872</v>
      </c>
      <c r="D45" s="5">
        <f t="shared" si="4"/>
        <v>-36873</v>
      </c>
      <c r="E45" s="5">
        <f t="shared" si="5"/>
        <v>3004233</v>
      </c>
    </row>
    <row r="46" spans="1:5" ht="15" customHeight="1" x14ac:dyDescent="0.2">
      <c r="A46" s="9" t="s">
        <v>24</v>
      </c>
      <c r="B46" s="10">
        <f>SUM(B34:B45)</f>
        <v>1743255</v>
      </c>
      <c r="C46" s="10">
        <f>SUM(C34:C45)</f>
        <v>1624811</v>
      </c>
      <c r="D46" s="11">
        <f>SUM(D34:D45)</f>
        <v>118444</v>
      </c>
      <c r="E46" s="11">
        <f>E45</f>
        <v>3004233</v>
      </c>
    </row>
    <row r="47" spans="1:5" ht="15" customHeight="1" x14ac:dyDescent="0.2">
      <c r="A47" s="2" t="s">
        <v>25</v>
      </c>
      <c r="B47" s="3">
        <v>148522</v>
      </c>
      <c r="C47" s="3">
        <v>141309</v>
      </c>
      <c r="D47" s="4">
        <f t="shared" ref="D47:D58" si="6">B47-C47</f>
        <v>7213</v>
      </c>
      <c r="E47" s="4">
        <f>E45+D47</f>
        <v>3011446</v>
      </c>
    </row>
    <row r="48" spans="1:5" ht="15" customHeight="1" x14ac:dyDescent="0.2">
      <c r="A48" s="6" t="s">
        <v>9</v>
      </c>
      <c r="B48" s="7">
        <v>164823</v>
      </c>
      <c r="C48" s="7">
        <v>140627</v>
      </c>
      <c r="D48" s="5">
        <f t="shared" si="6"/>
        <v>24196</v>
      </c>
      <c r="E48" s="5">
        <f t="shared" ref="E48:E58" si="7">E47+D48</f>
        <v>3035642</v>
      </c>
    </row>
    <row r="49" spans="1:5" ht="15" customHeight="1" x14ac:dyDescent="0.2">
      <c r="A49" s="6" t="s">
        <v>10</v>
      </c>
      <c r="B49" s="7">
        <v>172393</v>
      </c>
      <c r="C49" s="7">
        <v>158852</v>
      </c>
      <c r="D49" s="5">
        <f t="shared" si="6"/>
        <v>13541</v>
      </c>
      <c r="E49" s="5">
        <f t="shared" si="7"/>
        <v>3049183</v>
      </c>
    </row>
    <row r="50" spans="1:5" ht="15" customHeight="1" x14ac:dyDescent="0.2">
      <c r="A50" s="6" t="s">
        <v>11</v>
      </c>
      <c r="B50" s="7">
        <v>144875</v>
      </c>
      <c r="C50" s="7">
        <v>134507</v>
      </c>
      <c r="D50" s="5">
        <f t="shared" si="6"/>
        <v>10368</v>
      </c>
      <c r="E50" s="5">
        <f t="shared" si="7"/>
        <v>3059551</v>
      </c>
    </row>
    <row r="51" spans="1:5" ht="15" customHeight="1" x14ac:dyDescent="0.2">
      <c r="A51" s="6" t="s">
        <v>12</v>
      </c>
      <c r="B51" s="7">
        <v>153722</v>
      </c>
      <c r="C51" s="7">
        <v>145707</v>
      </c>
      <c r="D51" s="5">
        <f t="shared" si="6"/>
        <v>8015</v>
      </c>
      <c r="E51" s="5">
        <f t="shared" si="7"/>
        <v>3067566</v>
      </c>
    </row>
    <row r="52" spans="1:5" ht="15" customHeight="1" x14ac:dyDescent="0.2">
      <c r="A52" s="6" t="s">
        <v>13</v>
      </c>
      <c r="B52" s="7">
        <v>146727</v>
      </c>
      <c r="C52" s="7">
        <v>138841</v>
      </c>
      <c r="D52" s="5">
        <f t="shared" si="6"/>
        <v>7886</v>
      </c>
      <c r="E52" s="5">
        <f t="shared" si="7"/>
        <v>3075452</v>
      </c>
    </row>
    <row r="53" spans="1:5" ht="15" customHeight="1" x14ac:dyDescent="0.2">
      <c r="A53" s="6" t="s">
        <v>14</v>
      </c>
      <c r="B53" s="7">
        <v>144473</v>
      </c>
      <c r="C53" s="7">
        <v>137240</v>
      </c>
      <c r="D53" s="5">
        <f t="shared" si="6"/>
        <v>7233</v>
      </c>
      <c r="E53" s="5">
        <f t="shared" si="7"/>
        <v>3082685</v>
      </c>
    </row>
    <row r="54" spans="1:5" ht="15" customHeight="1" x14ac:dyDescent="0.2">
      <c r="A54" s="6" t="s">
        <v>15</v>
      </c>
      <c r="B54" s="7">
        <v>160993</v>
      </c>
      <c r="C54" s="7">
        <v>147592</v>
      </c>
      <c r="D54" s="5">
        <f t="shared" si="6"/>
        <v>13401</v>
      </c>
      <c r="E54" s="5">
        <f t="shared" si="7"/>
        <v>3096086</v>
      </c>
    </row>
    <row r="55" spans="1:5" ht="15" customHeight="1" x14ac:dyDescent="0.2">
      <c r="A55" s="6" t="s">
        <v>16</v>
      </c>
      <c r="B55" s="7">
        <v>143908</v>
      </c>
      <c r="C55" s="7">
        <v>135019</v>
      </c>
      <c r="D55" s="5">
        <f t="shared" si="6"/>
        <v>8889</v>
      </c>
      <c r="E55" s="5">
        <f t="shared" si="7"/>
        <v>3104975</v>
      </c>
    </row>
    <row r="56" spans="1:5" ht="15" customHeight="1" x14ac:dyDescent="0.2">
      <c r="A56" s="6" t="s">
        <v>17</v>
      </c>
      <c r="B56" s="7">
        <v>150703</v>
      </c>
      <c r="C56" s="7">
        <v>135907</v>
      </c>
      <c r="D56" s="5">
        <f t="shared" si="6"/>
        <v>14796</v>
      </c>
      <c r="E56" s="5">
        <f t="shared" si="7"/>
        <v>3119771</v>
      </c>
    </row>
    <row r="57" spans="1:5" ht="14.25" customHeight="1" x14ac:dyDescent="0.2">
      <c r="A57" s="6" t="s">
        <v>18</v>
      </c>
      <c r="B57" s="7">
        <v>142187</v>
      </c>
      <c r="C57" s="7">
        <v>134924</v>
      </c>
      <c r="D57" s="5">
        <f t="shared" si="6"/>
        <v>7263</v>
      </c>
      <c r="E57" s="5">
        <f t="shared" si="7"/>
        <v>3127034</v>
      </c>
    </row>
    <row r="58" spans="1:5" ht="15" customHeight="1" x14ac:dyDescent="0.2">
      <c r="A58" s="6" t="s">
        <v>19</v>
      </c>
      <c r="B58" s="7">
        <v>110098</v>
      </c>
      <c r="C58" s="13">
        <v>145731</v>
      </c>
      <c r="D58" s="5">
        <f t="shared" si="6"/>
        <v>-35633</v>
      </c>
      <c r="E58" s="5">
        <f t="shared" si="7"/>
        <v>3091401</v>
      </c>
    </row>
    <row r="59" spans="1:5" ht="15" customHeight="1" x14ac:dyDescent="0.2">
      <c r="A59" s="9" t="s">
        <v>32</v>
      </c>
      <c r="B59" s="10">
        <f>SUM(B47:B58)</f>
        <v>1783424</v>
      </c>
      <c r="C59" s="10">
        <f>SUM(C47:C58)</f>
        <v>1696256</v>
      </c>
      <c r="D59" s="11">
        <f>SUM(D47:D58)</f>
        <v>87168</v>
      </c>
      <c r="E59" s="11">
        <f>E58</f>
        <v>3091401</v>
      </c>
    </row>
    <row r="60" spans="1:5" ht="15" customHeight="1" x14ac:dyDescent="0.2">
      <c r="A60" s="2" t="s">
        <v>33</v>
      </c>
      <c r="B60" s="3">
        <v>168353</v>
      </c>
      <c r="C60" s="3">
        <v>149482</v>
      </c>
      <c r="D60" s="4">
        <f t="shared" ref="D60:D71" si="8">B60-C60</f>
        <v>18871</v>
      </c>
      <c r="E60" s="4">
        <f>E58+D60</f>
        <v>3110272</v>
      </c>
    </row>
    <row r="61" spans="1:5" ht="15" customHeight="1" x14ac:dyDescent="0.2">
      <c r="A61" s="6" t="s">
        <v>9</v>
      </c>
      <c r="B61" s="7">
        <v>192269</v>
      </c>
      <c r="C61" s="7">
        <v>159299</v>
      </c>
      <c r="D61" s="5">
        <f t="shared" si="8"/>
        <v>32970</v>
      </c>
      <c r="E61" s="5">
        <f t="shared" ref="E61:E71" si="9">E60+D61</f>
        <v>3143242</v>
      </c>
    </row>
    <row r="62" spans="1:5" ht="15" customHeight="1" x14ac:dyDescent="0.2">
      <c r="A62" s="6" t="s">
        <v>10</v>
      </c>
      <c r="B62" s="7">
        <v>179654</v>
      </c>
      <c r="C62" s="7">
        <v>161633</v>
      </c>
      <c r="D62" s="5">
        <f t="shared" si="8"/>
        <v>18021</v>
      </c>
      <c r="E62" s="5">
        <f t="shared" si="9"/>
        <v>3161263</v>
      </c>
    </row>
    <row r="63" spans="1:5" ht="15" customHeight="1" x14ac:dyDescent="0.2">
      <c r="A63" s="6" t="s">
        <v>11</v>
      </c>
      <c r="B63" s="7">
        <v>177882</v>
      </c>
      <c r="C63" s="7">
        <v>159680</v>
      </c>
      <c r="D63" s="5">
        <f t="shared" si="8"/>
        <v>18202</v>
      </c>
      <c r="E63" s="5">
        <f t="shared" si="9"/>
        <v>3179465</v>
      </c>
    </row>
    <row r="64" spans="1:5" ht="15" customHeight="1" x14ac:dyDescent="0.2">
      <c r="A64" s="6" t="s">
        <v>12</v>
      </c>
      <c r="B64" s="7">
        <v>165031</v>
      </c>
      <c r="C64" s="7">
        <v>156583</v>
      </c>
      <c r="D64" s="5">
        <f t="shared" si="8"/>
        <v>8448</v>
      </c>
      <c r="E64" s="5">
        <f t="shared" si="9"/>
        <v>3187913</v>
      </c>
    </row>
    <row r="65" spans="1:5" ht="15" customHeight="1" x14ac:dyDescent="0.2">
      <c r="A65" s="6" t="s">
        <v>13</v>
      </c>
      <c r="B65" s="7">
        <v>162266</v>
      </c>
      <c r="C65" s="7">
        <v>148437</v>
      </c>
      <c r="D65" s="5">
        <f t="shared" si="8"/>
        <v>13829</v>
      </c>
      <c r="E65" s="5">
        <f t="shared" si="9"/>
        <v>3201742</v>
      </c>
    </row>
    <row r="66" spans="1:5" ht="15" customHeight="1" x14ac:dyDescent="0.2">
      <c r="A66" s="6" t="s">
        <v>14</v>
      </c>
      <c r="B66" s="7">
        <v>174165</v>
      </c>
      <c r="C66" s="7">
        <v>159818</v>
      </c>
      <c r="D66" s="5">
        <f t="shared" si="8"/>
        <v>14347</v>
      </c>
      <c r="E66" s="5">
        <f t="shared" si="9"/>
        <v>3216089</v>
      </c>
    </row>
    <row r="67" spans="1:5" ht="15" customHeight="1" x14ac:dyDescent="0.2">
      <c r="A67" s="6" t="s">
        <v>15</v>
      </c>
      <c r="B67" s="7">
        <v>172292</v>
      </c>
      <c r="C67" s="7">
        <v>159015</v>
      </c>
      <c r="D67" s="5">
        <f t="shared" si="8"/>
        <v>13277</v>
      </c>
      <c r="E67" s="5">
        <f t="shared" si="9"/>
        <v>3229366</v>
      </c>
    </row>
    <row r="68" spans="1:5" ht="15" customHeight="1" x14ac:dyDescent="0.2">
      <c r="A68" s="6" t="s">
        <v>16</v>
      </c>
      <c r="B68" s="7">
        <v>166223</v>
      </c>
      <c r="C68" s="7">
        <v>151079</v>
      </c>
      <c r="D68" s="5">
        <f t="shared" si="8"/>
        <v>15144</v>
      </c>
      <c r="E68" s="5">
        <f t="shared" si="9"/>
        <v>3244510</v>
      </c>
    </row>
    <row r="69" spans="1:5" ht="15" customHeight="1" x14ac:dyDescent="0.2">
      <c r="A69" s="6" t="s">
        <v>17</v>
      </c>
      <c r="B69" s="7">
        <v>174045</v>
      </c>
      <c r="C69" s="7">
        <v>163879</v>
      </c>
      <c r="D69" s="5">
        <f t="shared" si="8"/>
        <v>10166</v>
      </c>
      <c r="E69" s="5">
        <f t="shared" si="9"/>
        <v>3254676</v>
      </c>
    </row>
    <row r="70" spans="1:5" ht="14.25" customHeight="1" x14ac:dyDescent="0.2">
      <c r="A70" s="6" t="s">
        <v>35</v>
      </c>
      <c r="B70" s="7">
        <v>146718</v>
      </c>
      <c r="C70" s="7">
        <v>142597</v>
      </c>
      <c r="D70" s="5">
        <f t="shared" si="8"/>
        <v>4121</v>
      </c>
      <c r="E70" s="5">
        <f t="shared" si="9"/>
        <v>3258797</v>
      </c>
    </row>
    <row r="71" spans="1:5" ht="1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3258797</v>
      </c>
    </row>
    <row r="72" spans="1:5" ht="15" customHeight="1" x14ac:dyDescent="0.2">
      <c r="A72" s="9" t="s">
        <v>31</v>
      </c>
      <c r="B72" s="10">
        <f>SUM(B60:B71)</f>
        <v>1878898</v>
      </c>
      <c r="C72" s="10">
        <f>SUM(C60:C71)</f>
        <v>1711502</v>
      </c>
      <c r="D72" s="11">
        <f>SUM(D60:D71)</f>
        <v>167396</v>
      </c>
      <c r="E72" s="11">
        <f>E71</f>
        <v>3258797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117748</v>
      </c>
      <c r="C8" s="3">
        <v>87859</v>
      </c>
      <c r="D8" s="4">
        <f t="shared" ref="D8:D19" si="0">B8-C8</f>
        <v>29889</v>
      </c>
      <c r="E8" s="5">
        <v>2135461</v>
      </c>
    </row>
    <row r="9" spans="1:5" ht="15" customHeight="1" x14ac:dyDescent="0.2">
      <c r="A9" s="6" t="s">
        <v>9</v>
      </c>
      <c r="B9" s="7">
        <v>116310</v>
      </c>
      <c r="C9" s="7">
        <v>95974</v>
      </c>
      <c r="D9" s="5">
        <f t="shared" si="0"/>
        <v>20336</v>
      </c>
      <c r="E9" s="5">
        <f t="shared" ref="E9:E19" si="1">E8+D9</f>
        <v>2155797</v>
      </c>
    </row>
    <row r="10" spans="1:5" ht="15" customHeight="1" x14ac:dyDescent="0.2">
      <c r="A10" s="6" t="s">
        <v>10</v>
      </c>
      <c r="B10" s="7">
        <v>92353</v>
      </c>
      <c r="C10" s="7">
        <v>101445</v>
      </c>
      <c r="D10" s="5">
        <f t="shared" si="0"/>
        <v>-9092</v>
      </c>
      <c r="E10" s="5">
        <f t="shared" si="1"/>
        <v>2146705</v>
      </c>
    </row>
    <row r="11" spans="1:5" ht="15" customHeight="1" x14ac:dyDescent="0.2">
      <c r="A11" s="6" t="s">
        <v>11</v>
      </c>
      <c r="B11" s="7">
        <v>35600</v>
      </c>
      <c r="C11" s="7">
        <v>115788</v>
      </c>
      <c r="D11" s="5">
        <f t="shared" si="0"/>
        <v>-80188</v>
      </c>
      <c r="E11" s="5">
        <f t="shared" si="1"/>
        <v>2066517</v>
      </c>
    </row>
    <row r="12" spans="1:5" ht="15" customHeight="1" x14ac:dyDescent="0.2">
      <c r="A12" s="6" t="s">
        <v>12</v>
      </c>
      <c r="B12" s="7">
        <v>48647</v>
      </c>
      <c r="C12" s="7">
        <v>75006</v>
      </c>
      <c r="D12" s="5">
        <f t="shared" si="0"/>
        <v>-26359</v>
      </c>
      <c r="E12" s="5">
        <f t="shared" si="1"/>
        <v>2040158</v>
      </c>
    </row>
    <row r="13" spans="1:5" ht="15" customHeight="1" x14ac:dyDescent="0.2">
      <c r="A13" s="6" t="s">
        <v>13</v>
      </c>
      <c r="B13" s="7">
        <v>63174</v>
      </c>
      <c r="C13" s="7">
        <v>61271</v>
      </c>
      <c r="D13" s="5">
        <f t="shared" si="0"/>
        <v>1903</v>
      </c>
      <c r="E13" s="5">
        <f t="shared" si="1"/>
        <v>2042061</v>
      </c>
    </row>
    <row r="14" spans="1:5" ht="15" customHeight="1" x14ac:dyDescent="0.2">
      <c r="A14" s="6" t="s">
        <v>14</v>
      </c>
      <c r="B14" s="7">
        <v>80379</v>
      </c>
      <c r="C14" s="7">
        <v>67113</v>
      </c>
      <c r="D14" s="5">
        <f t="shared" si="0"/>
        <v>13266</v>
      </c>
      <c r="E14" s="5">
        <f t="shared" si="1"/>
        <v>2055327</v>
      </c>
    </row>
    <row r="15" spans="1:5" ht="15" customHeight="1" x14ac:dyDescent="0.2">
      <c r="A15" s="6" t="s">
        <v>15</v>
      </c>
      <c r="B15" s="7">
        <v>90122</v>
      </c>
      <c r="C15" s="7">
        <v>73728</v>
      </c>
      <c r="D15" s="5">
        <f t="shared" si="0"/>
        <v>16394</v>
      </c>
      <c r="E15" s="5">
        <f t="shared" si="1"/>
        <v>2071721</v>
      </c>
    </row>
    <row r="16" spans="1:5" ht="15" customHeight="1" x14ac:dyDescent="0.2">
      <c r="A16" s="6" t="s">
        <v>16</v>
      </c>
      <c r="B16" s="7">
        <v>105316</v>
      </c>
      <c r="C16" s="7">
        <v>80154</v>
      </c>
      <c r="D16" s="5">
        <f t="shared" si="0"/>
        <v>25162</v>
      </c>
      <c r="E16" s="5">
        <f t="shared" si="1"/>
        <v>2096883</v>
      </c>
    </row>
    <row r="17" spans="1:5" ht="15" customHeight="1" x14ac:dyDescent="0.2">
      <c r="A17" s="6" t="s">
        <v>17</v>
      </c>
      <c r="B17" s="7">
        <v>122181</v>
      </c>
      <c r="C17" s="7">
        <v>90894</v>
      </c>
      <c r="D17" s="5">
        <f t="shared" si="0"/>
        <v>31287</v>
      </c>
      <c r="E17" s="5">
        <f t="shared" si="1"/>
        <v>2128170</v>
      </c>
    </row>
    <row r="18" spans="1:5" ht="15" customHeight="1" x14ac:dyDescent="0.2">
      <c r="A18" s="6" t="s">
        <v>18</v>
      </c>
      <c r="B18" s="7">
        <v>116704</v>
      </c>
      <c r="C18" s="7">
        <v>86692</v>
      </c>
      <c r="D18" s="5">
        <f t="shared" si="0"/>
        <v>30012</v>
      </c>
      <c r="E18" s="5">
        <f t="shared" si="1"/>
        <v>2158182</v>
      </c>
    </row>
    <row r="19" spans="1:5" ht="15" customHeight="1" x14ac:dyDescent="0.2">
      <c r="A19" s="6" t="s">
        <v>19</v>
      </c>
      <c r="B19" s="7">
        <v>88740</v>
      </c>
      <c r="C19" s="7">
        <v>105982</v>
      </c>
      <c r="D19" s="5">
        <f t="shared" si="0"/>
        <v>-17242</v>
      </c>
      <c r="E19" s="5">
        <f t="shared" si="1"/>
        <v>2140940</v>
      </c>
    </row>
    <row r="20" spans="1:5" ht="15" customHeight="1" x14ac:dyDescent="0.2">
      <c r="A20" s="9" t="s">
        <v>20</v>
      </c>
      <c r="B20" s="10">
        <f>SUM(B8:B19)</f>
        <v>1077274</v>
      </c>
      <c r="C20" s="10">
        <f>SUM(C8:C19)</f>
        <v>1041906</v>
      </c>
      <c r="D20" s="11">
        <f>SUM(D8:D19)</f>
        <v>35368</v>
      </c>
      <c r="E20" s="11">
        <f>E19</f>
        <v>2140940</v>
      </c>
    </row>
    <row r="21" spans="1:5" ht="15" customHeight="1" x14ac:dyDescent="0.2">
      <c r="A21" s="2" t="s">
        <v>21</v>
      </c>
      <c r="B21" s="3">
        <v>133504</v>
      </c>
      <c r="C21" s="3">
        <v>101114</v>
      </c>
      <c r="D21" s="4">
        <f t="shared" ref="D21:D32" si="2">B21-C21</f>
        <v>32390</v>
      </c>
      <c r="E21" s="4">
        <f>E19+D21</f>
        <v>2173330</v>
      </c>
    </row>
    <row r="22" spans="1:5" ht="15" customHeight="1" x14ac:dyDescent="0.2">
      <c r="A22" s="6" t="s">
        <v>9</v>
      </c>
      <c r="B22" s="7">
        <v>141782</v>
      </c>
      <c r="C22" s="7">
        <v>108110</v>
      </c>
      <c r="D22" s="5">
        <f t="shared" si="2"/>
        <v>33672</v>
      </c>
      <c r="E22" s="5">
        <f t="shared" ref="E22:E32" si="3">E21+D22</f>
        <v>2207002</v>
      </c>
    </row>
    <row r="23" spans="1:5" ht="14.25" customHeight="1" x14ac:dyDescent="0.2">
      <c r="A23" s="6" t="s">
        <v>10</v>
      </c>
      <c r="B23" s="7">
        <v>132847</v>
      </c>
      <c r="C23" s="7">
        <v>114062</v>
      </c>
      <c r="D23" s="5">
        <f t="shared" si="2"/>
        <v>18785</v>
      </c>
      <c r="E23" s="5">
        <f t="shared" si="3"/>
        <v>2225787</v>
      </c>
    </row>
    <row r="24" spans="1:5" ht="15" customHeight="1" x14ac:dyDescent="0.2">
      <c r="A24" s="6" t="s">
        <v>11</v>
      </c>
      <c r="B24" s="7">
        <v>109014</v>
      </c>
      <c r="C24" s="7">
        <v>100177</v>
      </c>
      <c r="D24" s="5">
        <f t="shared" si="2"/>
        <v>8837</v>
      </c>
      <c r="E24" s="5">
        <f t="shared" si="3"/>
        <v>2234624</v>
      </c>
    </row>
    <row r="25" spans="1:5" ht="15" customHeight="1" x14ac:dyDescent="0.2">
      <c r="A25" s="6" t="s">
        <v>12</v>
      </c>
      <c r="B25" s="7">
        <v>112896</v>
      </c>
      <c r="C25" s="7">
        <v>100700</v>
      </c>
      <c r="D25" s="5">
        <f t="shared" si="2"/>
        <v>12196</v>
      </c>
      <c r="E25" s="5">
        <f t="shared" si="3"/>
        <v>2246820</v>
      </c>
    </row>
    <row r="26" spans="1:5" ht="15" customHeight="1" x14ac:dyDescent="0.2">
      <c r="A26" s="6" t="s">
        <v>13</v>
      </c>
      <c r="B26" s="7">
        <v>114924</v>
      </c>
      <c r="C26" s="7">
        <v>99326</v>
      </c>
      <c r="D26" s="5">
        <f t="shared" si="2"/>
        <v>15598</v>
      </c>
      <c r="E26" s="5">
        <f t="shared" si="3"/>
        <v>2262418</v>
      </c>
    </row>
    <row r="27" spans="1:5" ht="15" customHeight="1" x14ac:dyDescent="0.2">
      <c r="A27" s="6" t="s">
        <v>14</v>
      </c>
      <c r="B27" s="7">
        <v>118496</v>
      </c>
      <c r="C27" s="7">
        <v>106260</v>
      </c>
      <c r="D27" s="5">
        <f t="shared" si="2"/>
        <v>12236</v>
      </c>
      <c r="E27" s="5">
        <f t="shared" si="3"/>
        <v>2274654</v>
      </c>
    </row>
    <row r="28" spans="1:5" ht="15" customHeight="1" x14ac:dyDescent="0.2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2294967</v>
      </c>
    </row>
    <row r="29" spans="1:5" ht="15" customHeight="1" x14ac:dyDescent="0.2">
      <c r="A29" s="6" t="s">
        <v>16</v>
      </c>
      <c r="B29" s="7">
        <v>128664</v>
      </c>
      <c r="C29" s="7">
        <v>110426</v>
      </c>
      <c r="D29" s="5">
        <f t="shared" si="2"/>
        <v>18238</v>
      </c>
      <c r="E29" s="5">
        <f t="shared" si="3"/>
        <v>2313205</v>
      </c>
    </row>
    <row r="30" spans="1:5" ht="15" customHeight="1" x14ac:dyDescent="0.2">
      <c r="A30" s="6" t="s">
        <v>17</v>
      </c>
      <c r="B30" s="7">
        <v>125088</v>
      </c>
      <c r="C30" s="7">
        <v>107305</v>
      </c>
      <c r="D30" s="5">
        <f t="shared" si="2"/>
        <v>17783</v>
      </c>
      <c r="E30" s="5">
        <f t="shared" si="3"/>
        <v>2330988</v>
      </c>
    </row>
    <row r="31" spans="1:5" ht="15" customHeight="1" x14ac:dyDescent="0.2">
      <c r="A31" s="6" t="s">
        <v>18</v>
      </c>
      <c r="B31" s="7">
        <v>121720</v>
      </c>
      <c r="C31" s="7">
        <v>104260</v>
      </c>
      <c r="D31" s="5">
        <f t="shared" si="2"/>
        <v>17460</v>
      </c>
      <c r="E31" s="5">
        <f t="shared" si="3"/>
        <v>2348448</v>
      </c>
    </row>
    <row r="32" spans="1:5" ht="15" customHeight="1" x14ac:dyDescent="0.2">
      <c r="A32" s="6" t="s">
        <v>19</v>
      </c>
      <c r="B32" s="7">
        <v>90998</v>
      </c>
      <c r="C32" s="13">
        <v>130430</v>
      </c>
      <c r="D32" s="5">
        <f t="shared" si="2"/>
        <v>-39432</v>
      </c>
      <c r="E32" s="5">
        <f t="shared" si="3"/>
        <v>2309016</v>
      </c>
    </row>
    <row r="33" spans="1:5" ht="15" customHeight="1" x14ac:dyDescent="0.2">
      <c r="A33" s="9" t="s">
        <v>22</v>
      </c>
      <c r="B33" s="10">
        <f>SUM(B21:B32)</f>
        <v>1460119</v>
      </c>
      <c r="C33" s="10">
        <f>SUM(C21:C32)</f>
        <v>1292043</v>
      </c>
      <c r="D33" s="11">
        <f>SUM(D21:D32)</f>
        <v>168076</v>
      </c>
      <c r="E33" s="11">
        <f>E32</f>
        <v>2309016</v>
      </c>
    </row>
    <row r="34" spans="1:5" ht="15.75" customHeight="1" x14ac:dyDescent="0.2">
      <c r="A34" s="2" t="s">
        <v>23</v>
      </c>
      <c r="B34" s="3">
        <v>141040</v>
      </c>
      <c r="C34" s="3">
        <v>116949</v>
      </c>
      <c r="D34" s="4">
        <f t="shared" ref="D34:D45" si="4">B34-C34</f>
        <v>24091</v>
      </c>
      <c r="E34" s="4">
        <f>E32+D34</f>
        <v>2333107</v>
      </c>
    </row>
    <row r="35" spans="1:5" ht="15.75" customHeight="1" x14ac:dyDescent="0.2">
      <c r="A35" s="6" t="s">
        <v>9</v>
      </c>
      <c r="B35" s="7">
        <v>155180</v>
      </c>
      <c r="C35" s="7">
        <v>123588</v>
      </c>
      <c r="D35" s="5">
        <f t="shared" si="4"/>
        <v>31592</v>
      </c>
      <c r="E35" s="5">
        <f t="shared" ref="E35:E45" si="5">E34+D35</f>
        <v>2364699</v>
      </c>
    </row>
    <row r="36" spans="1:5" ht="15.75" customHeight="1" x14ac:dyDescent="0.2">
      <c r="A36" s="6" t="s">
        <v>10</v>
      </c>
      <c r="B36" s="7">
        <v>141138</v>
      </c>
      <c r="C36" s="7">
        <v>134007</v>
      </c>
      <c r="D36" s="5">
        <f t="shared" si="4"/>
        <v>7131</v>
      </c>
      <c r="E36" s="5">
        <f t="shared" si="5"/>
        <v>2371830</v>
      </c>
    </row>
    <row r="37" spans="1:5" ht="15.75" customHeight="1" x14ac:dyDescent="0.2">
      <c r="A37" s="6" t="s">
        <v>11</v>
      </c>
      <c r="B37" s="7">
        <v>119849</v>
      </c>
      <c r="C37" s="7">
        <v>112214</v>
      </c>
      <c r="D37" s="5">
        <f t="shared" si="4"/>
        <v>7635</v>
      </c>
      <c r="E37" s="5">
        <f t="shared" si="5"/>
        <v>2379465</v>
      </c>
    </row>
    <row r="38" spans="1:5" ht="15.75" customHeight="1" x14ac:dyDescent="0.2">
      <c r="A38" s="6" t="s">
        <v>12</v>
      </c>
      <c r="B38" s="7">
        <v>127221</v>
      </c>
      <c r="C38" s="7">
        <v>119820</v>
      </c>
      <c r="D38" s="5">
        <f t="shared" si="4"/>
        <v>7401</v>
      </c>
      <c r="E38" s="5">
        <f t="shared" si="5"/>
        <v>2386866</v>
      </c>
    </row>
    <row r="39" spans="1:5" ht="15.75" customHeight="1" x14ac:dyDescent="0.2">
      <c r="A39" s="6" t="s">
        <v>13</v>
      </c>
      <c r="B39" s="7">
        <v>120879</v>
      </c>
      <c r="C39" s="7">
        <v>110748</v>
      </c>
      <c r="D39" s="5">
        <f t="shared" si="4"/>
        <v>10131</v>
      </c>
      <c r="E39" s="5">
        <f t="shared" si="5"/>
        <v>2396997</v>
      </c>
    </row>
    <row r="40" spans="1:5" ht="15.75" customHeight="1" x14ac:dyDescent="0.2">
      <c r="A40" s="6" t="s">
        <v>14</v>
      </c>
      <c r="B40" s="7">
        <v>117848</v>
      </c>
      <c r="C40" s="7">
        <v>113041</v>
      </c>
      <c r="D40" s="5">
        <f t="shared" si="4"/>
        <v>4807</v>
      </c>
      <c r="E40" s="5">
        <f t="shared" si="5"/>
        <v>2401804</v>
      </c>
    </row>
    <row r="41" spans="1:5" ht="15.75" customHeight="1" x14ac:dyDescent="0.2">
      <c r="A41" s="6" t="s">
        <v>15</v>
      </c>
      <c r="B41" s="7">
        <v>130286</v>
      </c>
      <c r="C41" s="7">
        <v>119729</v>
      </c>
      <c r="D41" s="5">
        <f t="shared" si="4"/>
        <v>10557</v>
      </c>
      <c r="E41" s="5">
        <f t="shared" si="5"/>
        <v>2412361</v>
      </c>
    </row>
    <row r="42" spans="1:5" ht="15.75" customHeight="1" x14ac:dyDescent="0.2">
      <c r="A42" s="6" t="s">
        <v>16</v>
      </c>
      <c r="B42" s="7">
        <v>124617</v>
      </c>
      <c r="C42" s="7">
        <v>109564</v>
      </c>
      <c r="D42" s="5">
        <f t="shared" si="4"/>
        <v>15053</v>
      </c>
      <c r="E42" s="5">
        <f t="shared" si="5"/>
        <v>2427414</v>
      </c>
    </row>
    <row r="43" spans="1:5" ht="15.75" customHeight="1" x14ac:dyDescent="0.2">
      <c r="A43" s="6" t="s">
        <v>17</v>
      </c>
      <c r="B43" s="7">
        <v>119417</v>
      </c>
      <c r="C43" s="7">
        <v>112046</v>
      </c>
      <c r="D43" s="5">
        <f t="shared" si="4"/>
        <v>7371</v>
      </c>
      <c r="E43" s="5">
        <f t="shared" si="5"/>
        <v>2434785</v>
      </c>
    </row>
    <row r="44" spans="1:5" ht="15.75" customHeight="1" x14ac:dyDescent="0.2">
      <c r="A44" s="6" t="s">
        <v>18</v>
      </c>
      <c r="B44" s="7">
        <v>109666</v>
      </c>
      <c r="C44" s="7">
        <v>105421</v>
      </c>
      <c r="D44" s="5">
        <f t="shared" si="4"/>
        <v>4245</v>
      </c>
      <c r="E44" s="5">
        <f t="shared" si="5"/>
        <v>2439030</v>
      </c>
    </row>
    <row r="45" spans="1:5" ht="15.75" customHeight="1" x14ac:dyDescent="0.2">
      <c r="A45" s="6" t="s">
        <v>19</v>
      </c>
      <c r="B45" s="7">
        <v>84392</v>
      </c>
      <c r="C45" s="13">
        <v>123613</v>
      </c>
      <c r="D45" s="5">
        <f t="shared" si="4"/>
        <v>-39221</v>
      </c>
      <c r="E45" s="5">
        <f t="shared" si="5"/>
        <v>2399809</v>
      </c>
    </row>
    <row r="46" spans="1:5" ht="15.75" customHeight="1" x14ac:dyDescent="0.2">
      <c r="A46" s="9" t="s">
        <v>24</v>
      </c>
      <c r="B46" s="10">
        <f>SUM(B34:B45)</f>
        <v>1491533</v>
      </c>
      <c r="C46" s="10">
        <f>SUM(C34:C45)</f>
        <v>1400740</v>
      </c>
      <c r="D46" s="11">
        <f>SUM(D34:D45)</f>
        <v>90793</v>
      </c>
      <c r="E46" s="11">
        <f>E45</f>
        <v>2399809</v>
      </c>
    </row>
    <row r="47" spans="1:5" ht="15.75" customHeight="1" x14ac:dyDescent="0.2">
      <c r="A47" s="2" t="s">
        <v>25</v>
      </c>
      <c r="B47" s="3">
        <v>136608</v>
      </c>
      <c r="C47" s="3">
        <v>119678</v>
      </c>
      <c r="D47" s="4">
        <f t="shared" ref="D47:D58" si="6">B47-C47</f>
        <v>16930</v>
      </c>
      <c r="E47" s="4">
        <f>E45+D47</f>
        <v>2416739</v>
      </c>
    </row>
    <row r="48" spans="1:5" ht="15.75" customHeight="1" x14ac:dyDescent="0.2">
      <c r="A48" s="6" t="s">
        <v>9</v>
      </c>
      <c r="B48" s="7">
        <v>142341</v>
      </c>
      <c r="C48" s="7">
        <v>122039</v>
      </c>
      <c r="D48" s="5">
        <f t="shared" si="6"/>
        <v>20302</v>
      </c>
      <c r="E48" s="5">
        <f t="shared" ref="E48:E58" si="7">E47+D48</f>
        <v>2437041</v>
      </c>
    </row>
    <row r="49" spans="1:5" ht="15.75" customHeight="1" x14ac:dyDescent="0.2">
      <c r="A49" s="6" t="s">
        <v>10</v>
      </c>
      <c r="B49" s="7">
        <v>148716</v>
      </c>
      <c r="C49" s="7">
        <v>136864</v>
      </c>
      <c r="D49" s="5">
        <f t="shared" si="6"/>
        <v>11852</v>
      </c>
      <c r="E49" s="5">
        <f t="shared" si="7"/>
        <v>2448893</v>
      </c>
    </row>
    <row r="50" spans="1:5" ht="15.75" customHeight="1" x14ac:dyDescent="0.2">
      <c r="A50" s="6" t="s">
        <v>11</v>
      </c>
      <c r="B50" s="7">
        <v>120493</v>
      </c>
      <c r="C50" s="7">
        <v>113306</v>
      </c>
      <c r="D50" s="5">
        <f t="shared" si="6"/>
        <v>7187</v>
      </c>
      <c r="E50" s="5">
        <f t="shared" si="7"/>
        <v>2456080</v>
      </c>
    </row>
    <row r="51" spans="1:5" ht="15.75" customHeight="1" x14ac:dyDescent="0.2">
      <c r="A51" s="6" t="s">
        <v>12</v>
      </c>
      <c r="B51" s="7">
        <v>129140</v>
      </c>
      <c r="C51" s="7">
        <v>125367</v>
      </c>
      <c r="D51" s="5">
        <f t="shared" si="6"/>
        <v>3773</v>
      </c>
      <c r="E51" s="5">
        <f t="shared" si="7"/>
        <v>2459853</v>
      </c>
    </row>
    <row r="52" spans="1:5" ht="15.75" customHeight="1" x14ac:dyDescent="0.2">
      <c r="A52" s="6" t="s">
        <v>13</v>
      </c>
      <c r="B52" s="7">
        <v>119275</v>
      </c>
      <c r="C52" s="7">
        <v>117419</v>
      </c>
      <c r="D52" s="5">
        <f t="shared" si="6"/>
        <v>1856</v>
      </c>
      <c r="E52" s="5">
        <f t="shared" si="7"/>
        <v>2461709</v>
      </c>
    </row>
    <row r="53" spans="1:5" ht="15.75" customHeight="1" x14ac:dyDescent="0.2">
      <c r="A53" s="6" t="s">
        <v>14</v>
      </c>
      <c r="B53" s="7">
        <v>117349</v>
      </c>
      <c r="C53" s="7">
        <v>115056</v>
      </c>
      <c r="D53" s="5">
        <f t="shared" si="6"/>
        <v>2293</v>
      </c>
      <c r="E53" s="5">
        <f t="shared" si="7"/>
        <v>2464002</v>
      </c>
    </row>
    <row r="54" spans="1:5" ht="15.75" customHeight="1" x14ac:dyDescent="0.2">
      <c r="A54" s="6" t="s">
        <v>15</v>
      </c>
      <c r="B54" s="7">
        <v>132372</v>
      </c>
      <c r="C54" s="7">
        <v>125619</v>
      </c>
      <c r="D54" s="5">
        <f t="shared" si="6"/>
        <v>6753</v>
      </c>
      <c r="E54" s="5">
        <f t="shared" si="7"/>
        <v>2470755</v>
      </c>
    </row>
    <row r="55" spans="1:5" ht="15.75" customHeight="1" x14ac:dyDescent="0.2">
      <c r="A55" s="6" t="s">
        <v>16</v>
      </c>
      <c r="B55" s="7">
        <v>123883</v>
      </c>
      <c r="C55" s="7">
        <v>111951</v>
      </c>
      <c r="D55" s="5">
        <f t="shared" si="6"/>
        <v>11932</v>
      </c>
      <c r="E55" s="5">
        <f t="shared" si="7"/>
        <v>2482687</v>
      </c>
    </row>
    <row r="56" spans="1:5" ht="15.75" customHeight="1" x14ac:dyDescent="0.2">
      <c r="A56" s="6" t="s">
        <v>17</v>
      </c>
      <c r="B56" s="7">
        <v>126104</v>
      </c>
      <c r="C56" s="7">
        <v>114171</v>
      </c>
      <c r="D56" s="5">
        <f t="shared" si="6"/>
        <v>11933</v>
      </c>
      <c r="E56" s="5">
        <f t="shared" si="7"/>
        <v>2494620</v>
      </c>
    </row>
    <row r="57" spans="1:5" ht="15.75" customHeight="1" x14ac:dyDescent="0.2">
      <c r="A57" s="6" t="s">
        <v>18</v>
      </c>
      <c r="B57" s="7">
        <v>117659</v>
      </c>
      <c r="C57" s="7">
        <v>111309</v>
      </c>
      <c r="D57" s="5">
        <f t="shared" si="6"/>
        <v>6350</v>
      </c>
      <c r="E57" s="5">
        <f t="shared" si="7"/>
        <v>2500970</v>
      </c>
    </row>
    <row r="58" spans="1:5" ht="15.75" customHeight="1" x14ac:dyDescent="0.2">
      <c r="A58" s="6" t="s">
        <v>19</v>
      </c>
      <c r="B58" s="7">
        <v>91212</v>
      </c>
      <c r="C58" s="13">
        <v>130156</v>
      </c>
      <c r="D58" s="5">
        <f t="shared" si="6"/>
        <v>-38944</v>
      </c>
      <c r="E58" s="5">
        <f t="shared" si="7"/>
        <v>2462026</v>
      </c>
    </row>
    <row r="59" spans="1:5" ht="15.75" customHeight="1" x14ac:dyDescent="0.2">
      <c r="A59" s="9" t="s">
        <v>32</v>
      </c>
      <c r="B59" s="10">
        <f>SUM(B47:B58)</f>
        <v>1505152</v>
      </c>
      <c r="C59" s="10">
        <f>SUM(C47:C58)</f>
        <v>1442935</v>
      </c>
      <c r="D59" s="11">
        <f>SUM(D47:D58)</f>
        <v>62217</v>
      </c>
      <c r="E59" s="11">
        <f>E58</f>
        <v>2462026</v>
      </c>
    </row>
    <row r="60" spans="1:5" ht="15.75" customHeight="1" x14ac:dyDescent="0.2">
      <c r="A60" s="2" t="s">
        <v>33</v>
      </c>
      <c r="B60" s="3">
        <v>154193</v>
      </c>
      <c r="C60" s="3">
        <v>128386</v>
      </c>
      <c r="D60" s="4">
        <f t="shared" ref="D60:D71" si="8">B60-C60</f>
        <v>25807</v>
      </c>
      <c r="E60" s="4">
        <f>E58+D60</f>
        <v>2487833</v>
      </c>
    </row>
    <row r="61" spans="1:5" ht="15.75" customHeight="1" x14ac:dyDescent="0.2">
      <c r="A61" s="6" t="s">
        <v>9</v>
      </c>
      <c r="B61" s="7">
        <v>164913</v>
      </c>
      <c r="C61" s="7">
        <v>138402</v>
      </c>
      <c r="D61" s="5">
        <f t="shared" si="8"/>
        <v>26511</v>
      </c>
      <c r="E61" s="5">
        <f t="shared" ref="E61:E71" si="9">E60+D61</f>
        <v>2514344</v>
      </c>
    </row>
    <row r="62" spans="1:5" ht="15.75" customHeight="1" x14ac:dyDescent="0.2">
      <c r="A62" s="6" t="s">
        <v>10</v>
      </c>
      <c r="B62" s="7">
        <v>150394</v>
      </c>
      <c r="C62" s="7">
        <v>136132</v>
      </c>
      <c r="D62" s="5">
        <f t="shared" si="8"/>
        <v>14262</v>
      </c>
      <c r="E62" s="5">
        <f t="shared" si="9"/>
        <v>2528606</v>
      </c>
    </row>
    <row r="63" spans="1:5" ht="15.75" customHeight="1" x14ac:dyDescent="0.2">
      <c r="A63" s="6" t="s">
        <v>11</v>
      </c>
      <c r="B63" s="7">
        <v>150414</v>
      </c>
      <c r="C63" s="7">
        <v>136562</v>
      </c>
      <c r="D63" s="5">
        <f t="shared" si="8"/>
        <v>13852</v>
      </c>
      <c r="E63" s="5">
        <f t="shared" si="9"/>
        <v>2542458</v>
      </c>
    </row>
    <row r="64" spans="1:5" ht="15.75" customHeight="1" x14ac:dyDescent="0.2">
      <c r="A64" s="6" t="s">
        <v>12</v>
      </c>
      <c r="B64" s="7">
        <v>135687</v>
      </c>
      <c r="C64" s="7">
        <v>130811</v>
      </c>
      <c r="D64" s="5">
        <f t="shared" si="8"/>
        <v>4876</v>
      </c>
      <c r="E64" s="5">
        <f t="shared" si="9"/>
        <v>2547334</v>
      </c>
    </row>
    <row r="65" spans="1:5" ht="15.75" customHeight="1" x14ac:dyDescent="0.2">
      <c r="A65" s="6" t="s">
        <v>13</v>
      </c>
      <c r="B65" s="7">
        <v>132259</v>
      </c>
      <c r="C65" s="7">
        <v>121658</v>
      </c>
      <c r="D65" s="5">
        <f t="shared" si="8"/>
        <v>10601</v>
      </c>
      <c r="E65" s="5">
        <f t="shared" si="9"/>
        <v>2557935</v>
      </c>
    </row>
    <row r="66" spans="1:5" ht="15.75" customHeight="1" x14ac:dyDescent="0.2">
      <c r="A66" s="6" t="s">
        <v>14</v>
      </c>
      <c r="B66" s="7">
        <v>142933</v>
      </c>
      <c r="C66" s="7">
        <v>130547</v>
      </c>
      <c r="D66" s="5">
        <f t="shared" si="8"/>
        <v>12386</v>
      </c>
      <c r="E66" s="5">
        <f t="shared" si="9"/>
        <v>2570321</v>
      </c>
    </row>
    <row r="67" spans="1:5" ht="15.75" customHeight="1" x14ac:dyDescent="0.2">
      <c r="A67" s="6" t="s">
        <v>15</v>
      </c>
      <c r="B67" s="7">
        <v>140972</v>
      </c>
      <c r="C67" s="7">
        <v>132693</v>
      </c>
      <c r="D67" s="5">
        <f t="shared" si="8"/>
        <v>8279</v>
      </c>
      <c r="E67" s="5">
        <f t="shared" si="9"/>
        <v>2578600</v>
      </c>
    </row>
    <row r="68" spans="1:5" ht="15.75" customHeight="1" x14ac:dyDescent="0.2">
      <c r="A68" s="6" t="s">
        <v>16</v>
      </c>
      <c r="B68" s="7">
        <v>140600</v>
      </c>
      <c r="C68" s="7">
        <v>127184</v>
      </c>
      <c r="D68" s="5">
        <f t="shared" si="8"/>
        <v>13416</v>
      </c>
      <c r="E68" s="5">
        <f t="shared" si="9"/>
        <v>2592016</v>
      </c>
    </row>
    <row r="69" spans="1:5" ht="15.75" customHeight="1" x14ac:dyDescent="0.2">
      <c r="A69" s="6" t="s">
        <v>17</v>
      </c>
      <c r="B69" s="7">
        <v>149148</v>
      </c>
      <c r="C69" s="7">
        <v>138949</v>
      </c>
      <c r="D69" s="5">
        <f t="shared" si="8"/>
        <v>10199</v>
      </c>
      <c r="E69" s="5">
        <f t="shared" si="9"/>
        <v>2602215</v>
      </c>
    </row>
    <row r="70" spans="1:5" ht="15.75" customHeight="1" x14ac:dyDescent="0.2">
      <c r="A70" s="6" t="s">
        <v>35</v>
      </c>
      <c r="B70" s="7">
        <v>128644</v>
      </c>
      <c r="C70" s="7">
        <v>119678</v>
      </c>
      <c r="D70" s="5">
        <f t="shared" si="8"/>
        <v>8966</v>
      </c>
      <c r="E70" s="5">
        <f t="shared" si="9"/>
        <v>2611181</v>
      </c>
    </row>
    <row r="71" spans="1:5" ht="15.7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2611181</v>
      </c>
    </row>
    <row r="72" spans="1:5" ht="15.75" customHeight="1" x14ac:dyDescent="0.2">
      <c r="A72" s="9" t="s">
        <v>31</v>
      </c>
      <c r="B72" s="10">
        <f>SUM(B60:B71)</f>
        <v>1590157</v>
      </c>
      <c r="C72" s="10">
        <f>SUM(C60:C71)</f>
        <v>1441002</v>
      </c>
      <c r="D72" s="11">
        <f>SUM(D60:D71)</f>
        <v>149155</v>
      </c>
      <c r="E72" s="11">
        <f>E71</f>
        <v>2611181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topLeftCell="A58" zoomScaleNormal="100" workbookViewId="0">
      <selection activeCell="C81" sqref="C8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104878</v>
      </c>
      <c r="C8" s="3">
        <v>91206</v>
      </c>
      <c r="D8" s="4">
        <f t="shared" ref="D8:D19" si="0">B8-C8</f>
        <v>13672</v>
      </c>
      <c r="E8" s="5">
        <v>2534499</v>
      </c>
    </row>
    <row r="9" spans="1:5" ht="15" customHeight="1" x14ac:dyDescent="0.2">
      <c r="A9" s="6" t="s">
        <v>9</v>
      </c>
      <c r="B9" s="7">
        <v>116815</v>
      </c>
      <c r="C9" s="7">
        <v>92944</v>
      </c>
      <c r="D9" s="5">
        <f t="shared" si="0"/>
        <v>23871</v>
      </c>
      <c r="E9" s="5">
        <f t="shared" ref="E9:E19" si="1">E8+D9</f>
        <v>2558370</v>
      </c>
    </row>
    <row r="10" spans="1:5" ht="15" customHeight="1" x14ac:dyDescent="0.2">
      <c r="A10" s="6" t="s">
        <v>10</v>
      </c>
      <c r="B10" s="7">
        <v>103541</v>
      </c>
      <c r="C10" s="7">
        <v>120171</v>
      </c>
      <c r="D10" s="5">
        <f t="shared" si="0"/>
        <v>-16630</v>
      </c>
      <c r="E10" s="5">
        <f t="shared" si="1"/>
        <v>2541740</v>
      </c>
    </row>
    <row r="11" spans="1:5" ht="15" customHeight="1" x14ac:dyDescent="0.2">
      <c r="A11" s="6" t="s">
        <v>11</v>
      </c>
      <c r="B11" s="7">
        <v>37631</v>
      </c>
      <c r="C11" s="7">
        <v>121180</v>
      </c>
      <c r="D11" s="5">
        <f t="shared" si="0"/>
        <v>-83549</v>
      </c>
      <c r="E11" s="5">
        <f t="shared" si="1"/>
        <v>2458191</v>
      </c>
    </row>
    <row r="12" spans="1:5" ht="15" customHeight="1" x14ac:dyDescent="0.2">
      <c r="A12" s="6" t="s">
        <v>12</v>
      </c>
      <c r="B12" s="7">
        <v>45853</v>
      </c>
      <c r="C12" s="7">
        <v>84003</v>
      </c>
      <c r="D12" s="5">
        <f t="shared" si="0"/>
        <v>-38150</v>
      </c>
      <c r="E12" s="5">
        <f t="shared" si="1"/>
        <v>2420041</v>
      </c>
    </row>
    <row r="13" spans="1:5" ht="15" customHeight="1" x14ac:dyDescent="0.2">
      <c r="A13" s="6" t="s">
        <v>13</v>
      </c>
      <c r="B13" s="7">
        <v>56444</v>
      </c>
      <c r="C13" s="7">
        <v>65374</v>
      </c>
      <c r="D13" s="5">
        <f t="shared" si="0"/>
        <v>-8930</v>
      </c>
      <c r="E13" s="5">
        <f t="shared" si="1"/>
        <v>2411111</v>
      </c>
    </row>
    <row r="14" spans="1:5" ht="15" customHeight="1" x14ac:dyDescent="0.2">
      <c r="A14" s="6" t="s">
        <v>14</v>
      </c>
      <c r="B14" s="7">
        <v>65720</v>
      </c>
      <c r="C14" s="7">
        <v>65620</v>
      </c>
      <c r="D14" s="5">
        <f t="shared" si="0"/>
        <v>100</v>
      </c>
      <c r="E14" s="5">
        <f t="shared" si="1"/>
        <v>2411211</v>
      </c>
    </row>
    <row r="15" spans="1:5" ht="15.75" customHeight="1" x14ac:dyDescent="0.2">
      <c r="A15" s="6" t="s">
        <v>15</v>
      </c>
      <c r="B15" s="7">
        <v>76294</v>
      </c>
      <c r="C15" s="7">
        <v>70933</v>
      </c>
      <c r="D15" s="5">
        <f t="shared" si="0"/>
        <v>5361</v>
      </c>
      <c r="E15" s="5">
        <f t="shared" si="1"/>
        <v>2416572</v>
      </c>
    </row>
    <row r="16" spans="1:5" ht="15" customHeight="1" x14ac:dyDescent="0.2">
      <c r="A16" s="6" t="s">
        <v>16</v>
      </c>
      <c r="B16" s="7">
        <v>90039</v>
      </c>
      <c r="C16" s="7">
        <v>75293</v>
      </c>
      <c r="D16" s="5">
        <f t="shared" si="0"/>
        <v>14746</v>
      </c>
      <c r="E16" s="5">
        <f t="shared" si="1"/>
        <v>2431318</v>
      </c>
    </row>
    <row r="17" spans="1:5" ht="15" customHeight="1" x14ac:dyDescent="0.2">
      <c r="A17" s="6" t="s">
        <v>17</v>
      </c>
      <c r="B17" s="7">
        <v>107418</v>
      </c>
      <c r="C17" s="7">
        <v>82267</v>
      </c>
      <c r="D17" s="5">
        <f t="shared" si="0"/>
        <v>25151</v>
      </c>
      <c r="E17" s="5">
        <f t="shared" si="1"/>
        <v>2456469</v>
      </c>
    </row>
    <row r="18" spans="1:5" ht="15" customHeight="1" x14ac:dyDescent="0.2">
      <c r="A18" s="6" t="s">
        <v>18</v>
      </c>
      <c r="B18" s="7">
        <v>109711</v>
      </c>
      <c r="C18" s="7">
        <v>81881</v>
      </c>
      <c r="D18" s="5">
        <f t="shared" si="0"/>
        <v>27830</v>
      </c>
      <c r="E18" s="5">
        <f t="shared" si="1"/>
        <v>2484299</v>
      </c>
    </row>
    <row r="19" spans="1:5" ht="15" customHeight="1" x14ac:dyDescent="0.2">
      <c r="A19" s="6" t="s">
        <v>19</v>
      </c>
      <c r="B19" s="7">
        <v>88099</v>
      </c>
      <c r="C19" s="7">
        <v>92957</v>
      </c>
      <c r="D19" s="5">
        <f t="shared" si="0"/>
        <v>-4858</v>
      </c>
      <c r="E19" s="5">
        <f t="shared" si="1"/>
        <v>2479441</v>
      </c>
    </row>
    <row r="20" spans="1:5" ht="15" customHeight="1" x14ac:dyDescent="0.2">
      <c r="A20" s="9" t="s">
        <v>20</v>
      </c>
      <c r="B20" s="10">
        <f>SUM(B8:B19)</f>
        <v>1002443</v>
      </c>
      <c r="C20" s="10">
        <f>SUM(C8:C19)</f>
        <v>1043829</v>
      </c>
      <c r="D20" s="11">
        <f>SUM(D8:D19)</f>
        <v>-41386</v>
      </c>
      <c r="E20" s="11">
        <f>E19</f>
        <v>2479441</v>
      </c>
    </row>
    <row r="21" spans="1:5" ht="15" customHeight="1" x14ac:dyDescent="0.2">
      <c r="A21" s="2" t="s">
        <v>21</v>
      </c>
      <c r="B21" s="3">
        <v>121496</v>
      </c>
      <c r="C21" s="3">
        <v>92420</v>
      </c>
      <c r="D21" s="4">
        <f t="shared" ref="D21:D32" si="2">B21-C21</f>
        <v>29076</v>
      </c>
      <c r="E21" s="4">
        <f>E19+D21</f>
        <v>2508517</v>
      </c>
    </row>
    <row r="22" spans="1:5" ht="15" customHeight="1" x14ac:dyDescent="0.2">
      <c r="A22" s="6" t="s">
        <v>9</v>
      </c>
      <c r="B22" s="7">
        <v>127412</v>
      </c>
      <c r="C22" s="7">
        <v>99287</v>
      </c>
      <c r="D22" s="5">
        <f t="shared" si="2"/>
        <v>28125</v>
      </c>
      <c r="E22" s="5">
        <f t="shared" ref="E22:E32" si="3">E21+D22</f>
        <v>2536642</v>
      </c>
    </row>
    <row r="23" spans="1:5" ht="15" customHeight="1" x14ac:dyDescent="0.2">
      <c r="A23" s="6" t="s">
        <v>10</v>
      </c>
      <c r="B23" s="7">
        <v>121749</v>
      </c>
      <c r="C23" s="7">
        <v>108476</v>
      </c>
      <c r="D23" s="5">
        <f t="shared" si="2"/>
        <v>13273</v>
      </c>
      <c r="E23" s="5">
        <f t="shared" si="3"/>
        <v>2549915</v>
      </c>
    </row>
    <row r="24" spans="1:5" ht="15" customHeight="1" x14ac:dyDescent="0.2">
      <c r="A24" s="6" t="s">
        <v>11</v>
      </c>
      <c r="B24" s="7">
        <v>95797</v>
      </c>
      <c r="C24" s="7">
        <v>99298</v>
      </c>
      <c r="D24" s="5">
        <f t="shared" si="2"/>
        <v>-3501</v>
      </c>
      <c r="E24" s="5">
        <f t="shared" si="3"/>
        <v>2546414</v>
      </c>
    </row>
    <row r="25" spans="1:5" ht="15" customHeight="1" x14ac:dyDescent="0.2">
      <c r="A25" s="6" t="s">
        <v>12</v>
      </c>
      <c r="B25" s="7">
        <v>101550</v>
      </c>
      <c r="C25" s="7">
        <v>95878</v>
      </c>
      <c r="D25" s="5">
        <f t="shared" si="2"/>
        <v>5672</v>
      </c>
      <c r="E25" s="5">
        <f t="shared" si="3"/>
        <v>2552086</v>
      </c>
    </row>
    <row r="26" spans="1:5" ht="15" customHeight="1" x14ac:dyDescent="0.2">
      <c r="A26" s="6" t="s">
        <v>13</v>
      </c>
      <c r="B26" s="7">
        <v>104108</v>
      </c>
      <c r="C26" s="7">
        <v>92607</v>
      </c>
      <c r="D26" s="5">
        <f t="shared" si="2"/>
        <v>11501</v>
      </c>
      <c r="E26" s="5">
        <f t="shared" si="3"/>
        <v>2563587</v>
      </c>
    </row>
    <row r="27" spans="1:5" ht="15" customHeight="1" x14ac:dyDescent="0.2">
      <c r="A27" s="6" t="s">
        <v>14</v>
      </c>
      <c r="B27" s="7">
        <v>112476</v>
      </c>
      <c r="C27" s="7">
        <v>98289</v>
      </c>
      <c r="D27" s="5">
        <f t="shared" si="2"/>
        <v>14187</v>
      </c>
      <c r="E27" s="5">
        <f t="shared" si="3"/>
        <v>2577774</v>
      </c>
    </row>
    <row r="28" spans="1:5" ht="15" customHeight="1" x14ac:dyDescent="0.2">
      <c r="A28" s="6" t="s">
        <v>15</v>
      </c>
      <c r="B28" s="7">
        <v>115516</v>
      </c>
      <c r="C28" s="7">
        <v>102682</v>
      </c>
      <c r="D28" s="5">
        <f t="shared" si="2"/>
        <v>12834</v>
      </c>
      <c r="E28" s="5">
        <f t="shared" si="3"/>
        <v>2590608</v>
      </c>
    </row>
    <row r="29" spans="1:5" ht="15" customHeight="1" x14ac:dyDescent="0.2">
      <c r="A29" s="6" t="s">
        <v>16</v>
      </c>
      <c r="B29" s="7">
        <v>112672</v>
      </c>
      <c r="C29" s="7">
        <v>97968</v>
      </c>
      <c r="D29" s="5">
        <f t="shared" si="2"/>
        <v>14704</v>
      </c>
      <c r="E29" s="5">
        <f t="shared" si="3"/>
        <v>2605312</v>
      </c>
    </row>
    <row r="30" spans="1:5" ht="15" customHeight="1" x14ac:dyDescent="0.2">
      <c r="A30" s="6" t="s">
        <v>17</v>
      </c>
      <c r="B30" s="7">
        <v>119533</v>
      </c>
      <c r="C30" s="13">
        <v>99462</v>
      </c>
      <c r="D30" s="5">
        <f t="shared" si="2"/>
        <v>20071</v>
      </c>
      <c r="E30" s="5">
        <f t="shared" si="3"/>
        <v>2625383</v>
      </c>
    </row>
    <row r="31" spans="1:5" ht="15" customHeight="1" x14ac:dyDescent="0.2">
      <c r="A31" s="6" t="s">
        <v>18</v>
      </c>
      <c r="B31" s="7">
        <v>118468</v>
      </c>
      <c r="C31" s="13">
        <v>100430</v>
      </c>
      <c r="D31" s="5">
        <f t="shared" si="2"/>
        <v>18038</v>
      </c>
      <c r="E31" s="5">
        <f t="shared" si="3"/>
        <v>2643421</v>
      </c>
    </row>
    <row r="32" spans="1:5" ht="15" customHeight="1" x14ac:dyDescent="0.2">
      <c r="A32" s="6" t="s">
        <v>19</v>
      </c>
      <c r="B32" s="7">
        <v>93435</v>
      </c>
      <c r="C32" s="13">
        <v>112894</v>
      </c>
      <c r="D32" s="5">
        <f t="shared" si="2"/>
        <v>-19459</v>
      </c>
      <c r="E32" s="5">
        <f t="shared" si="3"/>
        <v>2623962</v>
      </c>
    </row>
    <row r="33" spans="1:5" ht="15" customHeight="1" x14ac:dyDescent="0.2">
      <c r="A33" s="9" t="s">
        <v>22</v>
      </c>
      <c r="B33" s="10">
        <f>SUM(B21:B32)</f>
        <v>1344212</v>
      </c>
      <c r="C33" s="10">
        <f>SUM(C21:C32)</f>
        <v>1199691</v>
      </c>
      <c r="D33" s="11">
        <f>SUM(D21:D32)</f>
        <v>144521</v>
      </c>
      <c r="E33" s="11">
        <f>E32</f>
        <v>2623962</v>
      </c>
    </row>
    <row r="34" spans="1:5" ht="15" customHeight="1" x14ac:dyDescent="0.2">
      <c r="A34" s="2" t="s">
        <v>23</v>
      </c>
      <c r="B34" s="3">
        <v>122682</v>
      </c>
      <c r="C34" s="3">
        <v>104801</v>
      </c>
      <c r="D34" s="4">
        <f t="shared" ref="D34:D45" si="4">B34-C34</f>
        <v>17881</v>
      </c>
      <c r="E34" s="4">
        <f>E32+D34</f>
        <v>2641843</v>
      </c>
    </row>
    <row r="35" spans="1:5" ht="15" customHeight="1" x14ac:dyDescent="0.2">
      <c r="A35" s="6" t="s">
        <v>9</v>
      </c>
      <c r="B35" s="7">
        <v>140686</v>
      </c>
      <c r="C35" s="7">
        <v>113855</v>
      </c>
      <c r="D35" s="5">
        <f t="shared" si="4"/>
        <v>26831</v>
      </c>
      <c r="E35" s="5">
        <f t="shared" ref="E35:E45" si="5">E34+D35</f>
        <v>2668674</v>
      </c>
    </row>
    <row r="36" spans="1:5" ht="15" customHeight="1" x14ac:dyDescent="0.2">
      <c r="A36" s="6" t="s">
        <v>10</v>
      </c>
      <c r="B36" s="7">
        <v>139813</v>
      </c>
      <c r="C36" s="7">
        <v>129086</v>
      </c>
      <c r="D36" s="5">
        <f t="shared" si="4"/>
        <v>10727</v>
      </c>
      <c r="E36" s="5">
        <f t="shared" si="5"/>
        <v>2679401</v>
      </c>
    </row>
    <row r="37" spans="1:5" ht="15" customHeight="1" x14ac:dyDescent="0.2">
      <c r="A37" s="6" t="s">
        <v>11</v>
      </c>
      <c r="B37" s="7">
        <v>117996</v>
      </c>
      <c r="C37" s="7">
        <v>109413</v>
      </c>
      <c r="D37" s="5">
        <f t="shared" si="4"/>
        <v>8583</v>
      </c>
      <c r="E37" s="5">
        <f t="shared" si="5"/>
        <v>2687984</v>
      </c>
    </row>
    <row r="38" spans="1:5" ht="15" customHeight="1" x14ac:dyDescent="0.2">
      <c r="A38" s="6" t="s">
        <v>12</v>
      </c>
      <c r="B38" s="7">
        <v>117875</v>
      </c>
      <c r="C38" s="7">
        <v>114196</v>
      </c>
      <c r="D38" s="5">
        <f t="shared" si="4"/>
        <v>3679</v>
      </c>
      <c r="E38" s="5">
        <f t="shared" si="5"/>
        <v>2691663</v>
      </c>
    </row>
    <row r="39" spans="1:5" ht="15" customHeight="1" x14ac:dyDescent="0.2">
      <c r="A39" s="6" t="s">
        <v>13</v>
      </c>
      <c r="B39" s="7">
        <v>114239</v>
      </c>
      <c r="C39" s="7">
        <v>106356</v>
      </c>
      <c r="D39" s="5">
        <f t="shared" si="4"/>
        <v>7883</v>
      </c>
      <c r="E39" s="5">
        <f t="shared" si="5"/>
        <v>2699546</v>
      </c>
    </row>
    <row r="40" spans="1:5" ht="15" customHeight="1" x14ac:dyDescent="0.2">
      <c r="A40" s="6" t="s">
        <v>14</v>
      </c>
      <c r="B40" s="7">
        <v>116233</v>
      </c>
      <c r="C40" s="7">
        <v>108800</v>
      </c>
      <c r="D40" s="5">
        <f t="shared" si="4"/>
        <v>7433</v>
      </c>
      <c r="E40" s="5">
        <f t="shared" si="5"/>
        <v>2706979</v>
      </c>
    </row>
    <row r="41" spans="1:5" ht="15" customHeight="1" x14ac:dyDescent="0.2">
      <c r="A41" s="6" t="s">
        <v>15</v>
      </c>
      <c r="B41" s="7">
        <v>125303</v>
      </c>
      <c r="C41" s="7">
        <v>115441</v>
      </c>
      <c r="D41" s="5">
        <f t="shared" si="4"/>
        <v>9862</v>
      </c>
      <c r="E41" s="5">
        <f t="shared" si="5"/>
        <v>2716841</v>
      </c>
    </row>
    <row r="42" spans="1:5" ht="15" customHeight="1" x14ac:dyDescent="0.2">
      <c r="A42" s="6" t="s">
        <v>16</v>
      </c>
      <c r="B42" s="7">
        <v>114629</v>
      </c>
      <c r="C42" s="7">
        <v>104201</v>
      </c>
      <c r="D42" s="5">
        <f t="shared" si="4"/>
        <v>10428</v>
      </c>
      <c r="E42" s="5">
        <f t="shared" si="5"/>
        <v>2727269</v>
      </c>
    </row>
    <row r="43" spans="1:5" ht="15" customHeight="1" x14ac:dyDescent="0.2">
      <c r="A43" s="6" t="s">
        <v>17</v>
      </c>
      <c r="B43" s="7">
        <v>115288</v>
      </c>
      <c r="C43" s="8">
        <v>101366</v>
      </c>
      <c r="D43" s="5">
        <f t="shared" si="4"/>
        <v>13922</v>
      </c>
      <c r="E43" s="5">
        <f t="shared" si="5"/>
        <v>2741191</v>
      </c>
    </row>
    <row r="44" spans="1:5" ht="14.25" customHeight="1" x14ac:dyDescent="0.2">
      <c r="A44" s="6" t="s">
        <v>18</v>
      </c>
      <c r="B44" s="7">
        <v>112593</v>
      </c>
      <c r="C44" s="7">
        <v>101325</v>
      </c>
      <c r="D44" s="5">
        <f t="shared" si="4"/>
        <v>11268</v>
      </c>
      <c r="E44" s="5">
        <f t="shared" si="5"/>
        <v>2752459</v>
      </c>
    </row>
    <row r="45" spans="1:5" ht="15" customHeight="1" x14ac:dyDescent="0.2">
      <c r="A45" s="6" t="s">
        <v>19</v>
      </c>
      <c r="B45" s="7">
        <v>88192</v>
      </c>
      <c r="C45" s="13">
        <v>116681</v>
      </c>
      <c r="D45" s="5">
        <f t="shared" si="4"/>
        <v>-28489</v>
      </c>
      <c r="E45" s="5">
        <f t="shared" si="5"/>
        <v>2723970</v>
      </c>
    </row>
    <row r="46" spans="1:5" ht="15" customHeight="1" x14ac:dyDescent="0.2">
      <c r="A46" s="9" t="s">
        <v>24</v>
      </c>
      <c r="B46" s="10">
        <f>SUM(B34:B45)</f>
        <v>1425529</v>
      </c>
      <c r="C46" s="10">
        <f>SUM(C34:C45)</f>
        <v>1325521</v>
      </c>
      <c r="D46" s="11">
        <f>SUM(D34:D45)</f>
        <v>100008</v>
      </c>
      <c r="E46" s="11">
        <f>E45</f>
        <v>2723970</v>
      </c>
    </row>
    <row r="47" spans="1:5" ht="15" customHeight="1" x14ac:dyDescent="0.2">
      <c r="A47" s="2" t="s">
        <v>25</v>
      </c>
      <c r="B47" s="3">
        <v>124304</v>
      </c>
      <c r="C47" s="3">
        <v>113524</v>
      </c>
      <c r="D47" s="4">
        <f t="shared" ref="D47:D58" si="6">B47-C47</f>
        <v>10780</v>
      </c>
      <c r="E47" s="4">
        <f>E45+D47</f>
        <v>2734750</v>
      </c>
    </row>
    <row r="48" spans="1:5" ht="15" customHeight="1" x14ac:dyDescent="0.2">
      <c r="A48" s="6" t="s">
        <v>9</v>
      </c>
      <c r="B48" s="7">
        <v>134623</v>
      </c>
      <c r="C48" s="7">
        <v>114263</v>
      </c>
      <c r="D48" s="5">
        <f t="shared" si="6"/>
        <v>20360</v>
      </c>
      <c r="E48" s="5">
        <f t="shared" ref="E48:E58" si="7">E47+D48</f>
        <v>2755110</v>
      </c>
    </row>
    <row r="49" spans="1:5" ht="15" customHeight="1" x14ac:dyDescent="0.2">
      <c r="A49" s="6" t="s">
        <v>10</v>
      </c>
      <c r="B49" s="7">
        <v>151116</v>
      </c>
      <c r="C49" s="7">
        <v>138546</v>
      </c>
      <c r="D49" s="5">
        <f t="shared" si="6"/>
        <v>12570</v>
      </c>
      <c r="E49" s="5">
        <f t="shared" si="7"/>
        <v>2767680</v>
      </c>
    </row>
    <row r="50" spans="1:5" ht="15" customHeight="1" x14ac:dyDescent="0.2">
      <c r="A50" s="6" t="s">
        <v>11</v>
      </c>
      <c r="B50" s="7">
        <v>122707</v>
      </c>
      <c r="C50" s="7">
        <v>110632</v>
      </c>
      <c r="D50" s="5">
        <f t="shared" si="6"/>
        <v>12075</v>
      </c>
      <c r="E50" s="5">
        <f t="shared" si="7"/>
        <v>2779755</v>
      </c>
    </row>
    <row r="51" spans="1:5" ht="15" customHeight="1" x14ac:dyDescent="0.2">
      <c r="A51" s="6" t="s">
        <v>12</v>
      </c>
      <c r="B51" s="7">
        <v>120509</v>
      </c>
      <c r="C51" s="7">
        <v>122772</v>
      </c>
      <c r="D51" s="5">
        <f t="shared" si="6"/>
        <v>-2263</v>
      </c>
      <c r="E51" s="5">
        <f t="shared" si="7"/>
        <v>2777492</v>
      </c>
    </row>
    <row r="52" spans="1:5" ht="15" customHeight="1" x14ac:dyDescent="0.2">
      <c r="A52" s="6" t="s">
        <v>13</v>
      </c>
      <c r="B52" s="7">
        <v>113345</v>
      </c>
      <c r="C52" s="7">
        <v>113845</v>
      </c>
      <c r="D52" s="5">
        <f t="shared" si="6"/>
        <v>-500</v>
      </c>
      <c r="E52" s="5">
        <f t="shared" si="7"/>
        <v>2776992</v>
      </c>
    </row>
    <row r="53" spans="1:5" ht="15" customHeight="1" x14ac:dyDescent="0.2">
      <c r="A53" s="6" t="s">
        <v>14</v>
      </c>
      <c r="B53" s="7">
        <v>109994</v>
      </c>
      <c r="C53" s="7">
        <v>112042</v>
      </c>
      <c r="D53" s="5">
        <f t="shared" si="6"/>
        <v>-2048</v>
      </c>
      <c r="E53" s="5">
        <f t="shared" si="7"/>
        <v>2774944</v>
      </c>
    </row>
    <row r="54" spans="1:5" ht="15" customHeight="1" x14ac:dyDescent="0.2">
      <c r="A54" s="6" t="s">
        <v>15</v>
      </c>
      <c r="B54" s="7">
        <v>123777</v>
      </c>
      <c r="C54" s="7">
        <v>121340</v>
      </c>
      <c r="D54" s="5">
        <f t="shared" si="6"/>
        <v>2437</v>
      </c>
      <c r="E54" s="5">
        <f t="shared" si="7"/>
        <v>2777381</v>
      </c>
    </row>
    <row r="55" spans="1:5" ht="15" customHeight="1" x14ac:dyDescent="0.2">
      <c r="A55" s="6" t="s">
        <v>16</v>
      </c>
      <c r="B55" s="7">
        <v>105574</v>
      </c>
      <c r="C55" s="7">
        <v>104748</v>
      </c>
      <c r="D55" s="5">
        <f t="shared" si="6"/>
        <v>826</v>
      </c>
      <c r="E55" s="5">
        <f t="shared" si="7"/>
        <v>2778207</v>
      </c>
    </row>
    <row r="56" spans="1:5" ht="15" customHeight="1" x14ac:dyDescent="0.2">
      <c r="A56" s="6" t="s">
        <v>17</v>
      </c>
      <c r="B56" s="7">
        <v>116869</v>
      </c>
      <c r="C56" s="7">
        <v>106312</v>
      </c>
      <c r="D56" s="5">
        <f t="shared" si="6"/>
        <v>10557</v>
      </c>
      <c r="E56" s="5">
        <f t="shared" si="7"/>
        <v>2788764</v>
      </c>
    </row>
    <row r="57" spans="1:5" ht="14.25" customHeight="1" x14ac:dyDescent="0.2">
      <c r="A57" s="6" t="s">
        <v>18</v>
      </c>
      <c r="B57" s="7">
        <v>115398</v>
      </c>
      <c r="C57" s="7">
        <v>103999</v>
      </c>
      <c r="D57" s="5">
        <f t="shared" si="6"/>
        <v>11399</v>
      </c>
      <c r="E57" s="5">
        <f t="shared" si="7"/>
        <v>2800163</v>
      </c>
    </row>
    <row r="58" spans="1:5" ht="15" customHeight="1" x14ac:dyDescent="0.2">
      <c r="A58" s="6" t="s">
        <v>19</v>
      </c>
      <c r="B58" s="7">
        <v>87622</v>
      </c>
      <c r="C58" s="13">
        <v>117234</v>
      </c>
      <c r="D58" s="5">
        <f t="shared" si="6"/>
        <v>-29612</v>
      </c>
      <c r="E58" s="5">
        <f t="shared" si="7"/>
        <v>2770551</v>
      </c>
    </row>
    <row r="59" spans="1:5" ht="15" customHeight="1" x14ac:dyDescent="0.2">
      <c r="A59" s="9" t="s">
        <v>32</v>
      </c>
      <c r="B59" s="10">
        <f>SUM(B47:B58)</f>
        <v>1425838</v>
      </c>
      <c r="C59" s="10">
        <f>SUM(C47:C58)</f>
        <v>1379257</v>
      </c>
      <c r="D59" s="11">
        <f>SUM(D47:D58)</f>
        <v>46581</v>
      </c>
      <c r="E59" s="11">
        <f>E58</f>
        <v>2770551</v>
      </c>
    </row>
    <row r="60" spans="1:5" ht="15" customHeight="1" x14ac:dyDescent="0.2">
      <c r="A60" s="2" t="s">
        <v>33</v>
      </c>
      <c r="B60" s="3">
        <v>135832</v>
      </c>
      <c r="C60" s="3">
        <v>115622</v>
      </c>
      <c r="D60" s="4">
        <f t="shared" ref="D60:D71" si="8">B60-C60</f>
        <v>20210</v>
      </c>
      <c r="E60" s="4">
        <f>E58+D60</f>
        <v>2790761</v>
      </c>
    </row>
    <row r="61" spans="1:5" ht="15" customHeight="1" x14ac:dyDescent="0.2">
      <c r="A61" s="6" t="s">
        <v>9</v>
      </c>
      <c r="B61" s="7">
        <v>156141</v>
      </c>
      <c r="C61" s="7">
        <v>130918</v>
      </c>
      <c r="D61" s="5">
        <f t="shared" si="8"/>
        <v>25223</v>
      </c>
      <c r="E61" s="5">
        <f t="shared" ref="E61:E71" si="9">E60+D61</f>
        <v>2815984</v>
      </c>
    </row>
    <row r="62" spans="1:5" ht="15" customHeight="1" x14ac:dyDescent="0.2">
      <c r="A62" s="6" t="s">
        <v>10</v>
      </c>
      <c r="B62" s="7">
        <v>147405</v>
      </c>
      <c r="C62" s="7">
        <v>136988</v>
      </c>
      <c r="D62" s="5">
        <f t="shared" si="8"/>
        <v>10417</v>
      </c>
      <c r="E62" s="5">
        <f t="shared" si="9"/>
        <v>2826401</v>
      </c>
    </row>
    <row r="63" spans="1:5" ht="15" customHeight="1" x14ac:dyDescent="0.2">
      <c r="A63" s="6" t="s">
        <v>11</v>
      </c>
      <c r="B63" s="7">
        <v>142384</v>
      </c>
      <c r="C63" s="7">
        <v>129268</v>
      </c>
      <c r="D63" s="5">
        <f t="shared" si="8"/>
        <v>13116</v>
      </c>
      <c r="E63" s="5">
        <f t="shared" si="9"/>
        <v>2839517</v>
      </c>
    </row>
    <row r="64" spans="1:5" ht="15" customHeight="1" x14ac:dyDescent="0.2">
      <c r="A64" s="6" t="s">
        <v>12</v>
      </c>
      <c r="B64" s="7">
        <v>95016</v>
      </c>
      <c r="C64" s="7">
        <v>117031</v>
      </c>
      <c r="D64" s="5">
        <f t="shared" si="8"/>
        <v>-22015</v>
      </c>
      <c r="E64" s="5">
        <f t="shared" si="9"/>
        <v>2817502</v>
      </c>
    </row>
    <row r="65" spans="1:5" ht="15" customHeight="1" x14ac:dyDescent="0.2">
      <c r="A65" s="6" t="s">
        <v>13</v>
      </c>
      <c r="B65" s="7">
        <v>108975</v>
      </c>
      <c r="C65" s="7">
        <v>117584</v>
      </c>
      <c r="D65" s="5">
        <f t="shared" si="8"/>
        <v>-8609</v>
      </c>
      <c r="E65" s="5">
        <f t="shared" si="9"/>
        <v>2808893</v>
      </c>
    </row>
    <row r="66" spans="1:5" ht="15" customHeight="1" x14ac:dyDescent="0.2">
      <c r="A66" s="6" t="s">
        <v>14</v>
      </c>
      <c r="B66" s="7">
        <v>130043</v>
      </c>
      <c r="C66" s="7">
        <v>123399</v>
      </c>
      <c r="D66" s="5">
        <f t="shared" si="8"/>
        <v>6644</v>
      </c>
      <c r="E66" s="5">
        <f t="shared" si="9"/>
        <v>2815537</v>
      </c>
    </row>
    <row r="67" spans="1:5" ht="15" customHeight="1" x14ac:dyDescent="0.2">
      <c r="A67" s="6" t="s">
        <v>15</v>
      </c>
      <c r="B67" s="7">
        <v>132648</v>
      </c>
      <c r="C67" s="7">
        <v>122093</v>
      </c>
      <c r="D67" s="5">
        <f t="shared" si="8"/>
        <v>10555</v>
      </c>
      <c r="E67" s="5">
        <f t="shared" si="9"/>
        <v>2826092</v>
      </c>
    </row>
    <row r="68" spans="1:5" ht="15" customHeight="1" x14ac:dyDescent="0.2">
      <c r="A68" s="6" t="s">
        <v>16</v>
      </c>
      <c r="B68" s="7">
        <v>124817</v>
      </c>
      <c r="C68" s="7">
        <v>114562</v>
      </c>
      <c r="D68" s="5">
        <f t="shared" si="8"/>
        <v>10255</v>
      </c>
      <c r="E68" s="5">
        <f t="shared" si="9"/>
        <v>2836347</v>
      </c>
    </row>
    <row r="69" spans="1:5" ht="15" customHeight="1" x14ac:dyDescent="0.2">
      <c r="A69" s="6" t="s">
        <v>17</v>
      </c>
      <c r="B69" s="7">
        <v>142109</v>
      </c>
      <c r="C69" s="7">
        <v>128009</v>
      </c>
      <c r="D69" s="5">
        <f t="shared" si="8"/>
        <v>14100</v>
      </c>
      <c r="E69" s="5">
        <f t="shared" si="9"/>
        <v>2850447</v>
      </c>
    </row>
    <row r="70" spans="1:5" ht="14.25" customHeight="1" x14ac:dyDescent="0.2">
      <c r="A70" s="6" t="s">
        <v>35</v>
      </c>
      <c r="B70" s="7">
        <v>127120</v>
      </c>
      <c r="C70" s="7">
        <v>115255</v>
      </c>
      <c r="D70" s="5">
        <f t="shared" si="8"/>
        <v>11865</v>
      </c>
      <c r="E70" s="5">
        <f t="shared" si="9"/>
        <v>2862312</v>
      </c>
    </row>
    <row r="71" spans="1:5" ht="15" hidden="1" customHeight="1" x14ac:dyDescent="0.2">
      <c r="A71" s="6" t="s">
        <v>26</v>
      </c>
      <c r="B71" s="7">
        <v>0</v>
      </c>
      <c r="C71" s="13">
        <v>0</v>
      </c>
      <c r="D71" s="5">
        <f t="shared" si="8"/>
        <v>0</v>
      </c>
      <c r="E71" s="5">
        <f t="shared" si="9"/>
        <v>2862312</v>
      </c>
    </row>
    <row r="72" spans="1:5" ht="15" customHeight="1" x14ac:dyDescent="0.2">
      <c r="A72" s="9" t="s">
        <v>31</v>
      </c>
      <c r="B72" s="10">
        <f>SUM(B60:B71)</f>
        <v>1442490</v>
      </c>
      <c r="C72" s="10">
        <f>SUM(C60:C71)</f>
        <v>1350729</v>
      </c>
      <c r="D72" s="11">
        <f>SUM(D60:D71)</f>
        <v>91761</v>
      </c>
      <c r="E72" s="11">
        <f>E71</f>
        <v>2862312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3.2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2025-01-17T14:42:52Z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