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DB6AC8C7-F4B9-4977-90B4-97FE58CAA967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Paraná!$A$1:$E$88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34" i="2"/>
  <c r="D47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72" i="3" l="1"/>
  <c r="D72" i="2"/>
  <c r="D72" i="1"/>
  <c r="D34" i="1"/>
  <c r="D21" i="2" l="1"/>
  <c r="D34" i="3"/>
  <c r="D58" i="3" l="1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<sst xmlns="http://schemas.openxmlformats.org/spreadsheetml/2006/main" count="267" uniqueCount="37">
  <si>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</si>
  <si>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</si>
  <si>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</si>
  <si>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</si>
  <si>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</si>
  <si>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</si>
  <si>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</si>
  <si>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</si>
  <si>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</si>
  <si>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</si>
  <si>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</si>
  <si>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</si>
  <si>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</si>
  <si>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</si>
  <si>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</si>
  <si>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</si>
  <si>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</si>
  <si>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</si>
  <si>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</si>
  <si>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</si>
  <si>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</si>
  <si>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</si>
  <si>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</si>
  <si>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</si>
  <si>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</si>
  <si>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</si>
  <si>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</si>
  <si>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</si>
  <si>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</si>
  <si>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</si>
  <si>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</si>
  <si>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2023</t>
  </si>
  <si>
    <t>24 JAN</t>
  </si>
  <si>
    <t>(*) Os totais de admissões, desligamentos e saldos referem-se ao valores de janeiro com ajustes.</t>
  </si>
  <si>
    <t>25 JAN*</t>
  </si>
  <si>
    <t>2025*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</si>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</sst>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I9" sqref="I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119804</v>
      </c>
      <c r="C8" s="3">
        <v>101246</v>
      </c>
      <c r="D8" s="4">
        <f t="shared" ref="D8:D19" si="0">B8-C8</f>
        <v>18558</v>
      </c>
      <c r="E8" s="5">
        <v>2694897</v>
      </c>
    </row>
    <row r="9" spans="1:5" ht="15" customHeight="1" x14ac:dyDescent="0.2">
      <c r="A9" s="6" t="s">
        <v>9</v>
      </c>
      <c r="B9" s="7">
        <v>137472</v>
      </c>
      <c r="C9" s="7">
        <v>109159</v>
      </c>
      <c r="D9" s="5">
        <f t="shared" si="0"/>
        <v>28313</v>
      </c>
      <c r="E9" s="5">
        <f t="shared" ref="E9:E19" si="1">E8+D9</f>
        <v>2723210</v>
      </c>
    </row>
    <row r="10" spans="1:5" ht="15" customHeight="1" x14ac:dyDescent="0.2">
      <c r="A10" s="6" t="s">
        <v>10</v>
      </c>
      <c r="B10" s="7">
        <v>116503</v>
      </c>
      <c r="C10" s="7">
        <v>131551</v>
      </c>
      <c r="D10" s="5">
        <f t="shared" si="0"/>
        <v>-15048</v>
      </c>
      <c r="E10" s="5">
        <f t="shared" si="1"/>
        <v>2708162</v>
      </c>
    </row>
    <row r="11" spans="1:5" ht="15" customHeight="1" x14ac:dyDescent="0.2">
      <c r="A11" s="6" t="s">
        <v>11</v>
      </c>
      <c r="B11" s="7">
        <v>51263</v>
      </c>
      <c r="C11" s="7">
        <v>114781</v>
      </c>
      <c r="D11" s="5">
        <f t="shared" si="0"/>
        <v>-63518</v>
      </c>
      <c r="E11" s="5">
        <f t="shared" si="1"/>
        <v>2644644</v>
      </c>
    </row>
    <row r="12" spans="1:5" ht="15" customHeight="1" x14ac:dyDescent="0.2">
      <c r="A12" s="6" t="s">
        <v>12</v>
      </c>
      <c r="B12" s="7">
        <v>60262</v>
      </c>
      <c r="C12" s="7">
        <v>88397</v>
      </c>
      <c r="D12" s="5">
        <f t="shared" si="0"/>
        <v>-28135</v>
      </c>
      <c r="E12" s="5">
        <f t="shared" si="1"/>
        <v>2616509</v>
      </c>
    </row>
    <row r="13" spans="1:5" ht="15" customHeight="1" x14ac:dyDescent="0.2">
      <c r="A13" s="6" t="s">
        <v>13</v>
      </c>
      <c r="B13" s="7">
        <v>78134</v>
      </c>
      <c r="C13" s="7">
        <v>78459</v>
      </c>
      <c r="D13" s="5">
        <f t="shared" si="0"/>
        <v>-325</v>
      </c>
      <c r="E13" s="5">
        <f t="shared" si="1"/>
        <v>2616184</v>
      </c>
    </row>
    <row r="14" spans="1:5" ht="15" customHeight="1" x14ac:dyDescent="0.2">
      <c r="A14" s="6" t="s">
        <v>14</v>
      </c>
      <c r="B14" s="7">
        <v>95243</v>
      </c>
      <c r="C14" s="7">
        <v>82648</v>
      </c>
      <c r="D14" s="5">
        <f t="shared" si="0"/>
        <v>12595</v>
      </c>
      <c r="E14" s="5">
        <f t="shared" si="1"/>
        <v>2628779</v>
      </c>
    </row>
    <row r="15" spans="1:5" ht="15" customHeight="1" x14ac:dyDescent="0.2">
      <c r="A15" s="6" t="s">
        <v>15</v>
      </c>
      <c r="B15" s="7">
        <v>103113</v>
      </c>
      <c r="C15" s="7">
        <v>88091</v>
      </c>
      <c r="D15" s="5">
        <f t="shared" si="0"/>
        <v>15022</v>
      </c>
      <c r="E15" s="5">
        <f t="shared" si="1"/>
        <v>2643801</v>
      </c>
    </row>
    <row r="16" spans="1:5" ht="15" customHeight="1" x14ac:dyDescent="0.2">
      <c r="A16" s="6" t="s">
        <v>16</v>
      </c>
      <c r="B16" s="7">
        <v>114895</v>
      </c>
      <c r="C16" s="7">
        <v>96145</v>
      </c>
      <c r="D16" s="5">
        <f t="shared" si="0"/>
        <v>18750</v>
      </c>
      <c r="E16" s="5">
        <f t="shared" si="1"/>
        <v>2662551</v>
      </c>
    </row>
    <row r="17" spans="1:5" ht="15" customHeight="1" x14ac:dyDescent="0.2">
      <c r="A17" s="6" t="s">
        <v>17</v>
      </c>
      <c r="B17" s="7">
        <v>133636</v>
      </c>
      <c r="C17" s="8">
        <v>102751</v>
      </c>
      <c r="D17" s="5">
        <f t="shared" si="0"/>
        <v>30885</v>
      </c>
      <c r="E17" s="5">
        <f t="shared" si="1"/>
        <v>2693436</v>
      </c>
    </row>
    <row r="18" spans="1:5" ht="15" customHeight="1" x14ac:dyDescent="0.2">
      <c r="A18" s="6" t="s">
        <v>18</v>
      </c>
      <c r="B18" s="7">
        <v>128978</v>
      </c>
      <c r="C18" s="7">
        <v>101388</v>
      </c>
      <c r="D18" s="5">
        <f t="shared" si="0"/>
        <v>27590</v>
      </c>
      <c r="E18" s="5">
        <f t="shared" si="1"/>
        <v>2721026</v>
      </c>
    </row>
    <row r="19" spans="1:5" ht="15" customHeight="1" x14ac:dyDescent="0.2">
      <c r="A19" s="6" t="s">
        <v>19</v>
      </c>
      <c r="B19" s="7">
        <v>98341</v>
      </c>
      <c r="C19" s="7">
        <v>112055</v>
      </c>
      <c r="D19" s="5">
        <f t="shared" si="0"/>
        <v>-13714</v>
      </c>
      <c r="E19" s="5">
        <f t="shared" si="1"/>
        <v>2707312</v>
      </c>
    </row>
    <row r="20" spans="1:5" ht="15" customHeight="1" x14ac:dyDescent="0.2">
      <c r="A20" s="9" t="s">
        <v>20</v>
      </c>
      <c r="B20" s="10">
        <v>1237644</v>
      </c>
      <c r="C20" s="10">
        <v>1206671</v>
      </c>
      <c r="D20" s="10">
        <f>SUM(D8:D19)</f>
        <v>30973</v>
      </c>
      <c r="E20" s="11">
        <f>E19</f>
        <v>2707312</v>
      </c>
    </row>
    <row r="21" spans="1:5" ht="15" customHeight="1" x14ac:dyDescent="0.2">
      <c r="A21" s="2" t="s">
        <v>21</v>
      </c>
      <c r="B21" s="12">
        <v>135052</v>
      </c>
      <c r="C21" s="3">
        <v>110001</v>
      </c>
      <c r="D21" s="4">
        <f t="shared" ref="D21:D32" si="2">B21-C21</f>
        <v>25051</v>
      </c>
      <c r="E21" s="4">
        <f>E19+D21</f>
        <v>2732363</v>
      </c>
    </row>
    <row r="22" spans="1:5" ht="15" customHeight="1" x14ac:dyDescent="0.2">
      <c r="A22" s="6" t="s">
        <v>9</v>
      </c>
      <c r="B22" s="7">
        <v>159773</v>
      </c>
      <c r="C22" s="7">
        <v>118378</v>
      </c>
      <c r="D22" s="5">
        <f t="shared" si="2"/>
        <v>41395</v>
      </c>
      <c r="E22" s="5">
        <f t="shared" ref="E22:E32" si="3">E21+D22</f>
        <v>2773758</v>
      </c>
    </row>
    <row r="23" spans="1:5" ht="15" customHeight="1" x14ac:dyDescent="0.2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2782977</v>
      </c>
    </row>
    <row r="24" spans="1:5" ht="15" customHeight="1" x14ac:dyDescent="0.2">
      <c r="A24" s="6" t="s">
        <v>11</v>
      </c>
      <c r="B24" s="7">
        <v>119185</v>
      </c>
      <c r="C24" s="7">
        <v>110810</v>
      </c>
      <c r="D24" s="5">
        <f t="shared" si="2"/>
        <v>8375</v>
      </c>
      <c r="E24" s="5">
        <f t="shared" si="3"/>
        <v>2791352</v>
      </c>
    </row>
    <row r="25" spans="1:5" ht="15" customHeight="1" x14ac:dyDescent="0.2">
      <c r="A25" s="6" t="s">
        <v>12</v>
      </c>
      <c r="B25" s="7">
        <v>126441</v>
      </c>
      <c r="C25" s="7">
        <v>110640</v>
      </c>
      <c r="D25" s="5">
        <f t="shared" si="2"/>
        <v>15801</v>
      </c>
      <c r="E25" s="5">
        <f t="shared" si="3"/>
        <v>2807153</v>
      </c>
    </row>
    <row r="26" spans="1:5" ht="15" customHeight="1" x14ac:dyDescent="0.2">
      <c r="A26" s="6" t="s">
        <v>13</v>
      </c>
      <c r="B26" s="7">
        <v>124791</v>
      </c>
      <c r="C26" s="7">
        <v>108597</v>
      </c>
      <c r="D26" s="5">
        <f t="shared" si="2"/>
        <v>16194</v>
      </c>
      <c r="E26" s="5">
        <f t="shared" si="3"/>
        <v>2823347</v>
      </c>
    </row>
    <row r="27" spans="1:5" ht="15" customHeight="1" x14ac:dyDescent="0.2">
      <c r="A27" s="6" t="s">
        <v>14</v>
      </c>
      <c r="B27" s="7">
        <v>132719</v>
      </c>
      <c r="C27" s="7">
        <v>117684</v>
      </c>
      <c r="D27" s="5">
        <f t="shared" si="2"/>
        <v>15035</v>
      </c>
      <c r="E27" s="5">
        <f t="shared" si="3"/>
        <v>2838382</v>
      </c>
    </row>
    <row r="28" spans="1:5" ht="15" customHeight="1" x14ac:dyDescent="0.2">
      <c r="A28" s="6" t="s">
        <v>15</v>
      </c>
      <c r="B28" s="7">
        <v>148069</v>
      </c>
      <c r="C28" s="7">
        <v>124052</v>
      </c>
      <c r="D28" s="5">
        <f t="shared" si="2"/>
        <v>24017</v>
      </c>
      <c r="E28" s="5">
        <f t="shared" si="3"/>
        <v>2862399</v>
      </c>
    </row>
    <row r="29" spans="1:5" ht="15" customHeight="1" x14ac:dyDescent="0.2">
      <c r="A29" s="6" t="s">
        <v>16</v>
      </c>
      <c r="B29" s="7">
        <v>141008</v>
      </c>
      <c r="C29" s="7">
        <v>124319</v>
      </c>
      <c r="D29" s="5">
        <f t="shared" si="2"/>
        <v>16689</v>
      </c>
      <c r="E29" s="5">
        <f t="shared" si="3"/>
        <v>2879088</v>
      </c>
    </row>
    <row r="30" spans="1:5" ht="15" customHeight="1" x14ac:dyDescent="0.2">
      <c r="A30" s="6" t="s">
        <v>17</v>
      </c>
      <c r="B30" s="7">
        <v>137692</v>
      </c>
      <c r="C30" s="7">
        <v>121488</v>
      </c>
      <c r="D30" s="5">
        <f t="shared" si="2"/>
        <v>16204</v>
      </c>
      <c r="E30" s="5">
        <f t="shared" si="3"/>
        <v>2895292</v>
      </c>
    </row>
    <row r="31" spans="1:5" ht="14.25" customHeight="1" x14ac:dyDescent="0.2">
      <c r="A31" s="6" t="s">
        <v>18</v>
      </c>
      <c r="B31" s="7">
        <v>138231</v>
      </c>
      <c r="C31" s="7">
        <v>121406</v>
      </c>
      <c r="D31" s="5">
        <f t="shared" si="2"/>
        <v>16825</v>
      </c>
      <c r="E31" s="5">
        <f t="shared" si="3"/>
        <v>2912117</v>
      </c>
    </row>
    <row r="32" spans="1:5" ht="15" customHeight="1" x14ac:dyDescent="0.2">
      <c r="A32" s="6" t="s">
        <v>19</v>
      </c>
      <c r="B32" s="7">
        <v>109549</v>
      </c>
      <c r="C32" s="13">
        <v>135773</v>
      </c>
      <c r="D32" s="5">
        <f t="shared" si="2"/>
        <v>-26224</v>
      </c>
      <c r="E32" s="5">
        <f t="shared" si="3"/>
        <v>2885893</v>
      </c>
    </row>
    <row r="33" spans="1:5" ht="15" customHeight="1" x14ac:dyDescent="0.2">
      <c r="A33" s="9" t="s">
        <v>22</v>
      </c>
      <c r="B33" s="10">
        <v>1610521</v>
      </c>
      <c r="C33" s="10">
        <v>1431940</v>
      </c>
      <c r="D33" s="11">
        <f>SUM(D21:D32)</f>
        <v>178581</v>
      </c>
      <c r="E33" s="11">
        <f>E32</f>
        <v>2885893</v>
      </c>
    </row>
    <row r="34" spans="1:5" ht="15" customHeight="1" x14ac:dyDescent="0.2">
      <c r="A34" s="2" t="s">
        <v>23</v>
      </c>
      <c r="B34" s="3">
        <v>147150</v>
      </c>
      <c r="C34" s="3">
        <v>127293</v>
      </c>
      <c r="D34" s="4">
        <f t="shared" ref="D34:D45" si="4">B34-C34</f>
        <v>19857</v>
      </c>
      <c r="E34" s="4">
        <f>E32+D34</f>
        <v>2905750</v>
      </c>
    </row>
    <row r="35" spans="1:5" ht="15" customHeight="1" x14ac:dyDescent="0.2">
      <c r="A35" s="6" t="s">
        <v>9</v>
      </c>
      <c r="B35" s="7">
        <v>174944</v>
      </c>
      <c r="C35" s="7">
        <v>145495</v>
      </c>
      <c r="D35" s="5">
        <f t="shared" si="4"/>
        <v>29449</v>
      </c>
      <c r="E35" s="5">
        <f t="shared" ref="E35:E45" si="5">E34+D35</f>
        <v>2935199</v>
      </c>
    </row>
    <row r="36" spans="1:5" ht="15" customHeight="1" x14ac:dyDescent="0.2">
      <c r="A36" s="6" t="s">
        <v>10</v>
      </c>
      <c r="B36" s="7">
        <v>159974</v>
      </c>
      <c r="C36" s="7">
        <v>154384</v>
      </c>
      <c r="D36" s="5">
        <f t="shared" si="4"/>
        <v>5590</v>
      </c>
      <c r="E36" s="5">
        <f t="shared" si="5"/>
        <v>2940789</v>
      </c>
    </row>
    <row r="37" spans="1:5" ht="15" customHeight="1" x14ac:dyDescent="0.2">
      <c r="A37" s="6" t="s">
        <v>11</v>
      </c>
      <c r="B37" s="7">
        <v>141040</v>
      </c>
      <c r="C37" s="7">
        <v>131040</v>
      </c>
      <c r="D37" s="5">
        <f t="shared" si="4"/>
        <v>10000</v>
      </c>
      <c r="E37" s="5">
        <f t="shared" si="5"/>
        <v>2950789</v>
      </c>
    </row>
    <row r="38" spans="1:5" ht="15" customHeight="1" x14ac:dyDescent="0.2">
      <c r="A38" s="6" t="s">
        <v>12</v>
      </c>
      <c r="B38" s="7">
        <v>150355</v>
      </c>
      <c r="C38" s="7">
        <v>136010</v>
      </c>
      <c r="D38" s="5">
        <f t="shared" si="4"/>
        <v>14345</v>
      </c>
      <c r="E38" s="5">
        <f t="shared" si="5"/>
        <v>2965134</v>
      </c>
    </row>
    <row r="39" spans="1:5" ht="15" customHeight="1" x14ac:dyDescent="0.2">
      <c r="A39" s="6" t="s">
        <v>13</v>
      </c>
      <c r="B39" s="7">
        <v>146962</v>
      </c>
      <c r="C39" s="7">
        <v>132275</v>
      </c>
      <c r="D39" s="5">
        <f t="shared" si="4"/>
        <v>14687</v>
      </c>
      <c r="E39" s="5">
        <f t="shared" si="5"/>
        <v>2979821</v>
      </c>
    </row>
    <row r="40" spans="1:5" ht="15" customHeight="1" x14ac:dyDescent="0.2">
      <c r="A40" s="6" t="s">
        <v>14</v>
      </c>
      <c r="B40" s="7">
        <v>151237</v>
      </c>
      <c r="C40" s="7">
        <v>134592</v>
      </c>
      <c r="D40" s="5">
        <f t="shared" si="4"/>
        <v>16645</v>
      </c>
      <c r="E40" s="5">
        <f t="shared" si="5"/>
        <v>2996466</v>
      </c>
    </row>
    <row r="41" spans="1:5" ht="15" customHeight="1" x14ac:dyDescent="0.2">
      <c r="A41" s="6" t="s">
        <v>15</v>
      </c>
      <c r="B41" s="7">
        <v>158312</v>
      </c>
      <c r="C41" s="7">
        <v>142589</v>
      </c>
      <c r="D41" s="5">
        <f t="shared" si="4"/>
        <v>15723</v>
      </c>
      <c r="E41" s="5">
        <f t="shared" si="5"/>
        <v>3012189</v>
      </c>
    </row>
    <row r="42" spans="1:5" ht="15" customHeight="1" x14ac:dyDescent="0.2">
      <c r="A42" s="6" t="s">
        <v>16</v>
      </c>
      <c r="B42" s="7">
        <v>142726</v>
      </c>
      <c r="C42" s="7">
        <v>129480</v>
      </c>
      <c r="D42" s="5">
        <f t="shared" si="4"/>
        <v>13246</v>
      </c>
      <c r="E42" s="5">
        <f t="shared" si="5"/>
        <v>3025435</v>
      </c>
    </row>
    <row r="43" spans="1:5" ht="15" customHeight="1" x14ac:dyDescent="0.2">
      <c r="A43" s="6" t="s">
        <v>17</v>
      </c>
      <c r="B43" s="7">
        <v>137984</v>
      </c>
      <c r="C43" s="7">
        <v>126959</v>
      </c>
      <c r="D43" s="5">
        <f t="shared" si="4"/>
        <v>11025</v>
      </c>
      <c r="E43" s="5">
        <f t="shared" si="5"/>
        <v>3036460</v>
      </c>
    </row>
    <row r="44" spans="1:5" ht="14.25" customHeight="1" x14ac:dyDescent="0.2">
      <c r="A44" s="6" t="s">
        <v>18</v>
      </c>
      <c r="B44" s="7">
        <v>129537</v>
      </c>
      <c r="C44" s="7">
        <v>124803</v>
      </c>
      <c r="D44" s="5">
        <f t="shared" si="4"/>
        <v>4734</v>
      </c>
      <c r="E44" s="5">
        <f t="shared" si="5"/>
        <v>3041194</v>
      </c>
    </row>
    <row r="45" spans="1:5" ht="15" customHeight="1" x14ac:dyDescent="0.2">
      <c r="A45" s="6" t="s">
        <v>19</v>
      </c>
      <c r="B45" s="7">
        <v>102995</v>
      </c>
      <c r="C45" s="13">
        <v>139871</v>
      </c>
      <c r="D45" s="5">
        <f t="shared" si="4"/>
        <v>-36876</v>
      </c>
      <c r="E45" s="5">
        <f t="shared" si="5"/>
        <v>3004318</v>
      </c>
    </row>
    <row r="46" spans="1:5" ht="15" customHeight="1" x14ac:dyDescent="0.2">
      <c r="A46" s="9" t="s">
        <v>24</v>
      </c>
      <c r="B46" s="10">
        <v>1743216</v>
      </c>
      <c r="C46" s="10">
        <v>1624791</v>
      </c>
      <c r="D46" s="11">
        <f>SUM(D34:D45)</f>
        <v>118425</v>
      </c>
      <c r="E46" s="11">
        <f>E45</f>
        <v>3004318</v>
      </c>
    </row>
    <row r="47" spans="1:5" ht="15" customHeight="1" x14ac:dyDescent="0.2">
      <c r="A47" s="2" t="s">
        <v>25</v>
      </c>
      <c r="B47" s="3">
        <v>148520</v>
      </c>
      <c r="C47" s="3">
        <v>141308</v>
      </c>
      <c r="D47" s="4">
        <f t="shared" ref="D47:D58" si="6">B47-C47</f>
        <v>7212</v>
      </c>
      <c r="E47" s="4">
        <f>E45+D47</f>
        <v>3011530</v>
      </c>
    </row>
    <row r="48" spans="1:5" ht="15" customHeight="1" x14ac:dyDescent="0.2">
      <c r="A48" s="6" t="s">
        <v>9</v>
      </c>
      <c r="B48" s="7">
        <v>164814</v>
      </c>
      <c r="C48" s="7">
        <v>140626</v>
      </c>
      <c r="D48" s="5">
        <f t="shared" si="6"/>
        <v>24188</v>
      </c>
      <c r="E48" s="5">
        <f t="shared" ref="E48:E58" si="7">E47+D48</f>
        <v>3035718</v>
      </c>
    </row>
    <row r="49" spans="1:5" ht="15" customHeight="1" x14ac:dyDescent="0.2">
      <c r="A49" s="6" t="s">
        <v>10</v>
      </c>
      <c r="B49" s="7">
        <v>172381</v>
      </c>
      <c r="C49" s="7">
        <v>158852</v>
      </c>
      <c r="D49" s="5">
        <f t="shared" si="6"/>
        <v>13529</v>
      </c>
      <c r="E49" s="5">
        <f t="shared" si="7"/>
        <v>3049247</v>
      </c>
    </row>
    <row r="50" spans="1:5" ht="15" customHeight="1" x14ac:dyDescent="0.2">
      <c r="A50" s="6" t="s">
        <v>11</v>
      </c>
      <c r="B50" s="7">
        <v>144866</v>
      </c>
      <c r="C50" s="7">
        <v>134503</v>
      </c>
      <c r="D50" s="5">
        <f t="shared" si="6"/>
        <v>10363</v>
      </c>
      <c r="E50" s="5">
        <f t="shared" si="7"/>
        <v>3059610</v>
      </c>
    </row>
    <row r="51" spans="1:5" ht="15" customHeight="1" x14ac:dyDescent="0.2">
      <c r="A51" s="6" t="s">
        <v>12</v>
      </c>
      <c r="B51" s="7">
        <v>153716</v>
      </c>
      <c r="C51" s="7">
        <v>145705</v>
      </c>
      <c r="D51" s="5">
        <f t="shared" si="6"/>
        <v>8011</v>
      </c>
      <c r="E51" s="5">
        <f t="shared" si="7"/>
        <v>3067621</v>
      </c>
    </row>
    <row r="52" spans="1:5" ht="15" customHeight="1" x14ac:dyDescent="0.2">
      <c r="A52" s="6" t="s">
        <v>13</v>
      </c>
      <c r="B52" s="7">
        <v>146722</v>
      </c>
      <c r="C52" s="7">
        <v>138840</v>
      </c>
      <c r="D52" s="5">
        <f t="shared" si="6"/>
        <v>7882</v>
      </c>
      <c r="E52" s="5">
        <f t="shared" si="7"/>
        <v>3075503</v>
      </c>
    </row>
    <row r="53" spans="1:5" ht="15" customHeight="1" x14ac:dyDescent="0.2">
      <c r="A53" s="6" t="s">
        <v>14</v>
      </c>
      <c r="B53" s="7">
        <v>144458</v>
      </c>
      <c r="C53" s="7">
        <v>137239</v>
      </c>
      <c r="D53" s="5">
        <f t="shared" si="6"/>
        <v>7219</v>
      </c>
      <c r="E53" s="5">
        <f t="shared" si="7"/>
        <v>3082722</v>
      </c>
    </row>
    <row r="54" spans="1:5" ht="15" customHeight="1" x14ac:dyDescent="0.2">
      <c r="A54" s="6" t="s">
        <v>15</v>
      </c>
      <c r="B54" s="7">
        <v>160980</v>
      </c>
      <c r="C54" s="7">
        <v>147589</v>
      </c>
      <c r="D54" s="5">
        <f t="shared" si="6"/>
        <v>13391</v>
      </c>
      <c r="E54" s="5">
        <f t="shared" si="7"/>
        <v>3096113</v>
      </c>
    </row>
    <row r="55" spans="1:5" ht="15" customHeight="1" x14ac:dyDescent="0.2">
      <c r="A55" s="6" t="s">
        <v>16</v>
      </c>
      <c r="B55" s="7">
        <v>143900</v>
      </c>
      <c r="C55" s="7">
        <v>135016</v>
      </c>
      <c r="D55" s="5">
        <f t="shared" si="6"/>
        <v>8884</v>
      </c>
      <c r="E55" s="5">
        <f t="shared" si="7"/>
        <v>3104997</v>
      </c>
    </row>
    <row r="56" spans="1:5" ht="15" customHeight="1" x14ac:dyDescent="0.2">
      <c r="A56" s="6" t="s">
        <v>17</v>
      </c>
      <c r="B56" s="7">
        <v>150695</v>
      </c>
      <c r="C56" s="7">
        <v>135901</v>
      </c>
      <c r="D56" s="5">
        <f t="shared" si="6"/>
        <v>14794</v>
      </c>
      <c r="E56" s="5">
        <f t="shared" si="7"/>
        <v>3119791</v>
      </c>
    </row>
    <row r="57" spans="1:5" ht="14.25" customHeight="1" x14ac:dyDescent="0.2">
      <c r="A57" s="6" t="s">
        <v>18</v>
      </c>
      <c r="B57" s="7">
        <v>142170</v>
      </c>
      <c r="C57" s="7">
        <v>134916</v>
      </c>
      <c r="D57" s="5">
        <f t="shared" si="6"/>
        <v>7254</v>
      </c>
      <c r="E57" s="5">
        <f t="shared" si="7"/>
        <v>3127045</v>
      </c>
    </row>
    <row r="58" spans="1:5" ht="15" customHeight="1" x14ac:dyDescent="0.2">
      <c r="A58" s="6" t="s">
        <v>19</v>
      </c>
      <c r="B58" s="7">
        <v>110090</v>
      </c>
      <c r="C58" s="13">
        <v>145734</v>
      </c>
      <c r="D58" s="5">
        <f t="shared" si="6"/>
        <v>-35644</v>
      </c>
      <c r="E58" s="5">
        <f t="shared" si="7"/>
        <v>3091401</v>
      </c>
    </row>
    <row r="59" spans="1:5" ht="15" customHeight="1" x14ac:dyDescent="0.2">
      <c r="A59" s="9" t="s">
        <v>31</v>
      </c>
      <c r="B59" s="10">
        <v>1783312</v>
      </c>
      <c r="C59" s="10">
        <v>1696229</v>
      </c>
      <c r="D59" s="11">
        <f>SUM(D47:D58)</f>
        <v>87083</v>
      </c>
      <c r="E59" s="11">
        <f>E58</f>
        <v>3091401</v>
      </c>
    </row>
    <row r="60" spans="1:5" ht="15" customHeight="1" x14ac:dyDescent="0.2">
      <c r="A60" s="2" t="s">
        <v>32</v>
      </c>
      <c r="B60" s="3">
        <v>168780</v>
      </c>
      <c r="C60" s="3">
        <v>149520</v>
      </c>
      <c r="D60" s="4">
        <f t="shared" ref="D60:D71" si="8">B60-C60</f>
        <v>19260</v>
      </c>
      <c r="E60" s="4">
        <f>E58+D60</f>
        <v>3110661</v>
      </c>
    </row>
    <row r="61" spans="1:5" ht="15" customHeight="1" x14ac:dyDescent="0.2">
      <c r="A61" s="6" t="s">
        <v>9</v>
      </c>
      <c r="B61" s="7">
        <v>192445</v>
      </c>
      <c r="C61" s="7">
        <v>159328</v>
      </c>
      <c r="D61" s="5">
        <f t="shared" si="8"/>
        <v>33117</v>
      </c>
      <c r="E61" s="5">
        <f t="shared" ref="E61:E71" si="9">E60+D61</f>
        <v>3143778</v>
      </c>
    </row>
    <row r="62" spans="1:5" ht="15" customHeight="1" x14ac:dyDescent="0.2">
      <c r="A62" s="6" t="s">
        <v>10</v>
      </c>
      <c r="B62" s="7">
        <v>179678</v>
      </c>
      <c r="C62" s="7">
        <v>161664</v>
      </c>
      <c r="D62" s="5">
        <f t="shared" si="8"/>
        <v>18014</v>
      </c>
      <c r="E62" s="5">
        <f t="shared" si="9"/>
        <v>3161792</v>
      </c>
    </row>
    <row r="63" spans="1:5" ht="15" customHeight="1" x14ac:dyDescent="0.2">
      <c r="A63" s="6" t="s">
        <v>11</v>
      </c>
      <c r="B63" s="7">
        <v>177928</v>
      </c>
      <c r="C63" s="7">
        <v>159708</v>
      </c>
      <c r="D63" s="5">
        <f t="shared" si="8"/>
        <v>18220</v>
      </c>
      <c r="E63" s="5">
        <f t="shared" si="9"/>
        <v>3180012</v>
      </c>
    </row>
    <row r="64" spans="1:5" ht="15" customHeight="1" x14ac:dyDescent="0.2">
      <c r="A64" s="6" t="s">
        <v>12</v>
      </c>
      <c r="B64" s="7">
        <v>165040</v>
      </c>
      <c r="C64" s="7">
        <v>156590</v>
      </c>
      <c r="D64" s="5">
        <f t="shared" si="8"/>
        <v>8450</v>
      </c>
      <c r="E64" s="5">
        <f t="shared" si="9"/>
        <v>3188462</v>
      </c>
    </row>
    <row r="65" spans="1:5" ht="15" customHeight="1" x14ac:dyDescent="0.2">
      <c r="A65" s="6" t="s">
        <v>13</v>
      </c>
      <c r="B65" s="7">
        <v>162275</v>
      </c>
      <c r="C65" s="7">
        <v>148468</v>
      </c>
      <c r="D65" s="5">
        <f t="shared" si="8"/>
        <v>13807</v>
      </c>
      <c r="E65" s="5">
        <f t="shared" si="9"/>
        <v>3202269</v>
      </c>
    </row>
    <row r="66" spans="1:5" ht="15" customHeight="1" x14ac:dyDescent="0.2">
      <c r="A66" s="6" t="s">
        <v>14</v>
      </c>
      <c r="B66" s="7">
        <v>174151</v>
      </c>
      <c r="C66" s="7">
        <v>159852</v>
      </c>
      <c r="D66" s="5">
        <f t="shared" si="8"/>
        <v>14299</v>
      </c>
      <c r="E66" s="5">
        <f t="shared" si="9"/>
        <v>3216568</v>
      </c>
    </row>
    <row r="67" spans="1:5" ht="15" customHeight="1" x14ac:dyDescent="0.2">
      <c r="A67" s="6" t="s">
        <v>15</v>
      </c>
      <c r="B67" s="7">
        <v>172298</v>
      </c>
      <c r="C67" s="7">
        <v>159061</v>
      </c>
      <c r="D67" s="5">
        <f t="shared" si="8"/>
        <v>13237</v>
      </c>
      <c r="E67" s="5">
        <f t="shared" si="9"/>
        <v>3229805</v>
      </c>
    </row>
    <row r="68" spans="1:5" ht="15" customHeight="1" x14ac:dyDescent="0.2">
      <c r="A68" s="6" t="s">
        <v>16</v>
      </c>
      <c r="B68" s="7">
        <v>166188</v>
      </c>
      <c r="C68" s="7">
        <v>151149</v>
      </c>
      <c r="D68" s="5">
        <f t="shared" si="8"/>
        <v>15039</v>
      </c>
      <c r="E68" s="5">
        <f t="shared" si="9"/>
        <v>3244844</v>
      </c>
    </row>
    <row r="69" spans="1:5" ht="15" customHeight="1" x14ac:dyDescent="0.2">
      <c r="A69" s="6" t="s">
        <v>17</v>
      </c>
      <c r="B69" s="7">
        <v>174091</v>
      </c>
      <c r="C69" s="7">
        <v>164000</v>
      </c>
      <c r="D69" s="5">
        <f t="shared" si="8"/>
        <v>10091</v>
      </c>
      <c r="E69" s="5">
        <f t="shared" si="9"/>
        <v>3254935</v>
      </c>
    </row>
    <row r="70" spans="1:5" ht="14.25" customHeight="1" x14ac:dyDescent="0.2">
      <c r="A70" s="6" t="s">
        <v>18</v>
      </c>
      <c r="B70" s="7">
        <v>147673</v>
      </c>
      <c r="C70" s="7">
        <v>143273</v>
      </c>
      <c r="D70" s="5">
        <f t="shared" si="8"/>
        <v>4400</v>
      </c>
      <c r="E70" s="5">
        <f t="shared" si="9"/>
        <v>3259335</v>
      </c>
    </row>
    <row r="71" spans="1:5" ht="15" customHeight="1" x14ac:dyDescent="0.2">
      <c r="A71" s="6" t="s">
        <v>19</v>
      </c>
      <c r="B71" s="7">
        <v>110046</v>
      </c>
      <c r="C71" s="13">
        <v>150136</v>
      </c>
      <c r="D71" s="5">
        <f t="shared" si="8"/>
        <v>-40090</v>
      </c>
      <c r="E71" s="5">
        <f t="shared" si="9"/>
        <v>3219245</v>
      </c>
    </row>
    <row r="72" spans="1:5" ht="15" customHeight="1" x14ac:dyDescent="0.2">
      <c r="A72" s="9" t="s">
        <v>36</v>
      </c>
      <c r="B72" s="10">
        <v>1990593</v>
      </c>
      <c r="C72" s="10">
        <v>1862749</v>
      </c>
      <c r="D72" s="11">
        <f>SUM(D60:D71)</f>
        <v>127844</v>
      </c>
      <c r="E72" s="11">
        <f>E71</f>
        <v>3219245</v>
      </c>
    </row>
    <row r="73" spans="1:5" ht="15" customHeight="1" x14ac:dyDescent="0.2">
      <c r="A73" s="2" t="s">
        <v>34</v>
      </c>
      <c r="B73" s="3">
        <v>179529</v>
      </c>
      <c r="C73" s="3">
        <v>163611</v>
      </c>
      <c r="D73" s="4">
        <f t="shared" ref="D73:D84" si="10">B73-C73</f>
        <v>15918</v>
      </c>
      <c r="E73" s="4">
        <f>E71+D73</f>
        <v>3235163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3235163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3235163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3235163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3235163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3235163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3235163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3235163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3235163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3235163</v>
      </c>
    </row>
    <row r="83" spans="1:5" ht="14.2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3235163</v>
      </c>
    </row>
    <row r="84" spans="1:5" ht="15" hidden="1" customHeight="1" x14ac:dyDescent="0.2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3235163</v>
      </c>
    </row>
    <row r="85" spans="1:5" ht="15" customHeight="1" x14ac:dyDescent="0.2">
      <c r="A85" s="9" t="s">
        <v>35</v>
      </c>
      <c r="B85" s="10">
        <v>179529</v>
      </c>
      <c r="C85" s="10">
        <v>163611</v>
      </c>
      <c r="D85" s="11">
        <f>SUM(D73:D84)</f>
        <v>15918</v>
      </c>
      <c r="E85" s="11">
        <f>E84</f>
        <v>3235163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5.5" customHeight="1" x14ac:dyDescent="0.2">
      <c r="A88" s="18" t="s">
        <v>33</v>
      </c>
      <c r="B88" s="18"/>
      <c r="C88" s="18"/>
      <c r="D88" s="18"/>
      <c r="E88" s="18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4" activePane="bottomLeft" state="frozen"/>
      <selection pane="bottomLeft" activeCell="I9" sqref="I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117748</v>
      </c>
      <c r="C8" s="3">
        <v>87859</v>
      </c>
      <c r="D8" s="4">
        <f t="shared" ref="D8:D19" si="0">B8-C8</f>
        <v>29889</v>
      </c>
      <c r="E8" s="5">
        <v>2135506</v>
      </c>
    </row>
    <row r="9" spans="1:5" ht="15" customHeight="1" x14ac:dyDescent="0.2">
      <c r="A9" s="6" t="s">
        <v>9</v>
      </c>
      <c r="B9" s="7">
        <v>116309</v>
      </c>
      <c r="C9" s="7">
        <v>95974</v>
      </c>
      <c r="D9" s="5">
        <f t="shared" si="0"/>
        <v>20335</v>
      </c>
      <c r="E9" s="5">
        <f t="shared" ref="E9:E19" si="1">E8+D9</f>
        <v>2155841</v>
      </c>
    </row>
    <row r="10" spans="1:5" ht="15" customHeight="1" x14ac:dyDescent="0.2">
      <c r="A10" s="6" t="s">
        <v>10</v>
      </c>
      <c r="B10" s="7">
        <v>92352</v>
      </c>
      <c r="C10" s="7">
        <v>101443</v>
      </c>
      <c r="D10" s="5">
        <f t="shared" si="0"/>
        <v>-9091</v>
      </c>
      <c r="E10" s="5">
        <f t="shared" si="1"/>
        <v>2146750</v>
      </c>
    </row>
    <row r="11" spans="1:5" ht="15" customHeight="1" x14ac:dyDescent="0.2">
      <c r="A11" s="6" t="s">
        <v>11</v>
      </c>
      <c r="B11" s="7">
        <v>35600</v>
      </c>
      <c r="C11" s="7">
        <v>115788</v>
      </c>
      <c r="D11" s="5">
        <f t="shared" si="0"/>
        <v>-80188</v>
      </c>
      <c r="E11" s="5">
        <f t="shared" si="1"/>
        <v>2066562</v>
      </c>
    </row>
    <row r="12" spans="1:5" ht="15" customHeight="1" x14ac:dyDescent="0.2">
      <c r="A12" s="6" t="s">
        <v>12</v>
      </c>
      <c r="B12" s="7">
        <v>48647</v>
      </c>
      <c r="C12" s="7">
        <v>75006</v>
      </c>
      <c r="D12" s="5">
        <f t="shared" si="0"/>
        <v>-26359</v>
      </c>
      <c r="E12" s="5">
        <f t="shared" si="1"/>
        <v>2040203</v>
      </c>
    </row>
    <row r="13" spans="1:5" ht="15" customHeight="1" x14ac:dyDescent="0.2">
      <c r="A13" s="6" t="s">
        <v>13</v>
      </c>
      <c r="B13" s="7">
        <v>63173</v>
      </c>
      <c r="C13" s="7">
        <v>61271</v>
      </c>
      <c r="D13" s="5">
        <f t="shared" si="0"/>
        <v>1902</v>
      </c>
      <c r="E13" s="5">
        <f t="shared" si="1"/>
        <v>2042105</v>
      </c>
    </row>
    <row r="14" spans="1:5" ht="15" customHeight="1" x14ac:dyDescent="0.2">
      <c r="A14" s="6" t="s">
        <v>14</v>
      </c>
      <c r="B14" s="7">
        <v>80379</v>
      </c>
      <c r="C14" s="7">
        <v>67112</v>
      </c>
      <c r="D14" s="5">
        <f t="shared" si="0"/>
        <v>13267</v>
      </c>
      <c r="E14" s="5">
        <f t="shared" si="1"/>
        <v>2055372</v>
      </c>
    </row>
    <row r="15" spans="1:5" ht="15" customHeight="1" x14ac:dyDescent="0.2">
      <c r="A15" s="6" t="s">
        <v>15</v>
      </c>
      <c r="B15" s="7">
        <v>90122</v>
      </c>
      <c r="C15" s="7">
        <v>73727</v>
      </c>
      <c r="D15" s="5">
        <f t="shared" si="0"/>
        <v>16395</v>
      </c>
      <c r="E15" s="5">
        <f t="shared" si="1"/>
        <v>2071767</v>
      </c>
    </row>
    <row r="16" spans="1:5" ht="15" customHeight="1" x14ac:dyDescent="0.2">
      <c r="A16" s="6" t="s">
        <v>16</v>
      </c>
      <c r="B16" s="7">
        <v>105316</v>
      </c>
      <c r="C16" s="7">
        <v>80154</v>
      </c>
      <c r="D16" s="5">
        <f t="shared" si="0"/>
        <v>25162</v>
      </c>
      <c r="E16" s="5">
        <f t="shared" si="1"/>
        <v>2096929</v>
      </c>
    </row>
    <row r="17" spans="1:5" ht="15" customHeight="1" x14ac:dyDescent="0.2">
      <c r="A17" s="6" t="s">
        <v>17</v>
      </c>
      <c r="B17" s="7">
        <v>122181</v>
      </c>
      <c r="C17" s="7">
        <v>90894</v>
      </c>
      <c r="D17" s="5">
        <f t="shared" si="0"/>
        <v>31287</v>
      </c>
      <c r="E17" s="5">
        <f t="shared" si="1"/>
        <v>2128216</v>
      </c>
    </row>
    <row r="18" spans="1:5" ht="15" customHeight="1" x14ac:dyDescent="0.2">
      <c r="A18" s="6" t="s">
        <v>18</v>
      </c>
      <c r="B18" s="7">
        <v>116703</v>
      </c>
      <c r="C18" s="7">
        <v>86692</v>
      </c>
      <c r="D18" s="5">
        <f t="shared" si="0"/>
        <v>30011</v>
      </c>
      <c r="E18" s="5">
        <f t="shared" si="1"/>
        <v>2158227</v>
      </c>
    </row>
    <row r="19" spans="1:5" ht="15" customHeight="1" x14ac:dyDescent="0.2">
      <c r="A19" s="6" t="s">
        <v>19</v>
      </c>
      <c r="B19" s="7">
        <v>88740</v>
      </c>
      <c r="C19" s="7">
        <v>105982</v>
      </c>
      <c r="D19" s="5">
        <f t="shared" si="0"/>
        <v>-17242</v>
      </c>
      <c r="E19" s="5">
        <f t="shared" si="1"/>
        <v>2140985</v>
      </c>
    </row>
    <row r="20" spans="1:5" ht="15" customHeight="1" x14ac:dyDescent="0.2">
      <c r="A20" s="9" t="s">
        <v>20</v>
      </c>
      <c r="B20" s="10">
        <v>1077270</v>
      </c>
      <c r="C20" s="10">
        <v>1041902</v>
      </c>
      <c r="D20" s="11">
        <f>SUM(D8:D19)</f>
        <v>35368</v>
      </c>
      <c r="E20" s="11">
        <f>E19</f>
        <v>2140985</v>
      </c>
    </row>
    <row r="21" spans="1:5" ht="15" customHeight="1" x14ac:dyDescent="0.2">
      <c r="A21" s="2" t="s">
        <v>21</v>
      </c>
      <c r="B21" s="3">
        <v>133504</v>
      </c>
      <c r="C21" s="3">
        <v>101113</v>
      </c>
      <c r="D21" s="4">
        <f t="shared" ref="D21:D32" si="2">B21-C21</f>
        <v>32391</v>
      </c>
      <c r="E21" s="4">
        <f>E19+D21</f>
        <v>2173376</v>
      </c>
    </row>
    <row r="22" spans="1:5" ht="15" customHeight="1" x14ac:dyDescent="0.2">
      <c r="A22" s="6" t="s">
        <v>9</v>
      </c>
      <c r="B22" s="7">
        <v>141780</v>
      </c>
      <c r="C22" s="7">
        <v>108109</v>
      </c>
      <c r="D22" s="5">
        <f t="shared" si="2"/>
        <v>33671</v>
      </c>
      <c r="E22" s="5">
        <f t="shared" ref="E22:E32" si="3">E21+D22</f>
        <v>2207047</v>
      </c>
    </row>
    <row r="23" spans="1:5" ht="14.25" customHeight="1" x14ac:dyDescent="0.2">
      <c r="A23" s="6" t="s">
        <v>10</v>
      </c>
      <c r="B23" s="7">
        <v>132846</v>
      </c>
      <c r="C23" s="7">
        <v>114062</v>
      </c>
      <c r="D23" s="5">
        <f t="shared" si="2"/>
        <v>18784</v>
      </c>
      <c r="E23" s="5">
        <f t="shared" si="3"/>
        <v>2225831</v>
      </c>
    </row>
    <row r="24" spans="1:5" ht="15" customHeight="1" x14ac:dyDescent="0.2">
      <c r="A24" s="6" t="s">
        <v>11</v>
      </c>
      <c r="B24" s="7">
        <v>109012</v>
      </c>
      <c r="C24" s="7">
        <v>100177</v>
      </c>
      <c r="D24" s="5">
        <f t="shared" si="2"/>
        <v>8835</v>
      </c>
      <c r="E24" s="5">
        <f t="shared" si="3"/>
        <v>2234666</v>
      </c>
    </row>
    <row r="25" spans="1:5" ht="15" customHeight="1" x14ac:dyDescent="0.2">
      <c r="A25" s="6" t="s">
        <v>12</v>
      </c>
      <c r="B25" s="7">
        <v>112895</v>
      </c>
      <c r="C25" s="7">
        <v>100700</v>
      </c>
      <c r="D25" s="5">
        <f t="shared" si="2"/>
        <v>12195</v>
      </c>
      <c r="E25" s="5">
        <f t="shared" si="3"/>
        <v>2246861</v>
      </c>
    </row>
    <row r="26" spans="1:5" ht="15" customHeight="1" x14ac:dyDescent="0.2">
      <c r="A26" s="6" t="s">
        <v>13</v>
      </c>
      <c r="B26" s="7">
        <v>114923</v>
      </c>
      <c r="C26" s="7">
        <v>99326</v>
      </c>
      <c r="D26" s="5">
        <f t="shared" si="2"/>
        <v>15597</v>
      </c>
      <c r="E26" s="5">
        <f t="shared" si="3"/>
        <v>2262458</v>
      </c>
    </row>
    <row r="27" spans="1:5" ht="15" customHeight="1" x14ac:dyDescent="0.2">
      <c r="A27" s="6" t="s">
        <v>14</v>
      </c>
      <c r="B27" s="7">
        <v>118496</v>
      </c>
      <c r="C27" s="7">
        <v>106260</v>
      </c>
      <c r="D27" s="5">
        <f t="shared" si="2"/>
        <v>12236</v>
      </c>
      <c r="E27" s="5">
        <f t="shared" si="3"/>
        <v>2274694</v>
      </c>
    </row>
    <row r="28" spans="1:5" ht="15" customHeight="1" x14ac:dyDescent="0.2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2295007</v>
      </c>
    </row>
    <row r="29" spans="1:5" ht="15" customHeight="1" x14ac:dyDescent="0.2">
      <c r="A29" s="6" t="s">
        <v>16</v>
      </c>
      <c r="B29" s="7">
        <v>128662</v>
      </c>
      <c r="C29" s="7">
        <v>110426</v>
      </c>
      <c r="D29" s="5">
        <f t="shared" si="2"/>
        <v>18236</v>
      </c>
      <c r="E29" s="5">
        <f t="shared" si="3"/>
        <v>2313243</v>
      </c>
    </row>
    <row r="30" spans="1:5" ht="15" customHeight="1" x14ac:dyDescent="0.2">
      <c r="A30" s="6" t="s">
        <v>17</v>
      </c>
      <c r="B30" s="7">
        <v>125088</v>
      </c>
      <c r="C30" s="7">
        <v>107305</v>
      </c>
      <c r="D30" s="5">
        <f t="shared" si="2"/>
        <v>17783</v>
      </c>
      <c r="E30" s="5">
        <f t="shared" si="3"/>
        <v>2331026</v>
      </c>
    </row>
    <row r="31" spans="1:5" ht="15" customHeight="1" x14ac:dyDescent="0.2">
      <c r="A31" s="6" t="s">
        <v>18</v>
      </c>
      <c r="B31" s="7">
        <v>121720</v>
      </c>
      <c r="C31" s="7">
        <v>104259</v>
      </c>
      <c r="D31" s="5">
        <f t="shared" si="2"/>
        <v>17461</v>
      </c>
      <c r="E31" s="5">
        <f t="shared" si="3"/>
        <v>2348487</v>
      </c>
    </row>
    <row r="32" spans="1:5" ht="15" customHeight="1" x14ac:dyDescent="0.2">
      <c r="A32" s="6" t="s">
        <v>19</v>
      </c>
      <c r="B32" s="7">
        <v>90997</v>
      </c>
      <c r="C32" s="13">
        <v>130429</v>
      </c>
      <c r="D32" s="5">
        <f t="shared" si="2"/>
        <v>-39432</v>
      </c>
      <c r="E32" s="5">
        <f t="shared" si="3"/>
        <v>2309055</v>
      </c>
    </row>
    <row r="33" spans="1:5" ht="15" customHeight="1" x14ac:dyDescent="0.2">
      <c r="A33" s="9" t="s">
        <v>22</v>
      </c>
      <c r="B33" s="10">
        <v>1460109</v>
      </c>
      <c r="C33" s="10">
        <v>1292039</v>
      </c>
      <c r="D33" s="11">
        <f>SUM(D21:D32)</f>
        <v>168070</v>
      </c>
      <c r="E33" s="11">
        <f>E32</f>
        <v>2309055</v>
      </c>
    </row>
    <row r="34" spans="1:5" ht="15.75" customHeight="1" x14ac:dyDescent="0.2">
      <c r="A34" s="2" t="s">
        <v>23</v>
      </c>
      <c r="B34" s="3">
        <v>141040</v>
      </c>
      <c r="C34" s="3">
        <v>116949</v>
      </c>
      <c r="D34" s="4">
        <f t="shared" ref="D34:D45" si="4">B34-C34</f>
        <v>24091</v>
      </c>
      <c r="E34" s="4">
        <f>E32+D34</f>
        <v>2333146</v>
      </c>
    </row>
    <row r="35" spans="1:5" ht="15.75" customHeight="1" x14ac:dyDescent="0.2">
      <c r="A35" s="6" t="s">
        <v>9</v>
      </c>
      <c r="B35" s="7">
        <v>155180</v>
      </c>
      <c r="C35" s="7">
        <v>123587</v>
      </c>
      <c r="D35" s="5">
        <f t="shared" si="4"/>
        <v>31593</v>
      </c>
      <c r="E35" s="5">
        <f t="shared" ref="E35:E45" si="5">E34+D35</f>
        <v>2364739</v>
      </c>
    </row>
    <row r="36" spans="1:5" ht="15.75" customHeight="1" x14ac:dyDescent="0.2">
      <c r="A36" s="6" t="s">
        <v>10</v>
      </c>
      <c r="B36" s="7">
        <v>141137</v>
      </c>
      <c r="C36" s="7">
        <v>134005</v>
      </c>
      <c r="D36" s="5">
        <f t="shared" si="4"/>
        <v>7132</v>
      </c>
      <c r="E36" s="5">
        <f t="shared" si="5"/>
        <v>2371871</v>
      </c>
    </row>
    <row r="37" spans="1:5" ht="15.75" customHeight="1" x14ac:dyDescent="0.2">
      <c r="A37" s="6" t="s">
        <v>11</v>
      </c>
      <c r="B37" s="7">
        <v>119844</v>
      </c>
      <c r="C37" s="7">
        <v>112214</v>
      </c>
      <c r="D37" s="5">
        <f t="shared" si="4"/>
        <v>7630</v>
      </c>
      <c r="E37" s="5">
        <f t="shared" si="5"/>
        <v>2379501</v>
      </c>
    </row>
    <row r="38" spans="1:5" ht="15.75" customHeight="1" x14ac:dyDescent="0.2">
      <c r="A38" s="6" t="s">
        <v>12</v>
      </c>
      <c r="B38" s="7">
        <v>127219</v>
      </c>
      <c r="C38" s="7">
        <v>119819</v>
      </c>
      <c r="D38" s="5">
        <f t="shared" si="4"/>
        <v>7400</v>
      </c>
      <c r="E38" s="5">
        <f t="shared" si="5"/>
        <v>2386901</v>
      </c>
    </row>
    <row r="39" spans="1:5" ht="15.75" customHeight="1" x14ac:dyDescent="0.2">
      <c r="A39" s="6" t="s">
        <v>13</v>
      </c>
      <c r="B39" s="7">
        <v>120879</v>
      </c>
      <c r="C39" s="7">
        <v>110747</v>
      </c>
      <c r="D39" s="5">
        <f t="shared" si="4"/>
        <v>10132</v>
      </c>
      <c r="E39" s="5">
        <f t="shared" si="5"/>
        <v>2397033</v>
      </c>
    </row>
    <row r="40" spans="1:5" ht="15.75" customHeight="1" x14ac:dyDescent="0.2">
      <c r="A40" s="6" t="s">
        <v>14</v>
      </c>
      <c r="B40" s="7">
        <v>117844</v>
      </c>
      <c r="C40" s="7">
        <v>113040</v>
      </c>
      <c r="D40" s="5">
        <f t="shared" si="4"/>
        <v>4804</v>
      </c>
      <c r="E40" s="5">
        <f t="shared" si="5"/>
        <v>2401837</v>
      </c>
    </row>
    <row r="41" spans="1:5" ht="15.75" customHeight="1" x14ac:dyDescent="0.2">
      <c r="A41" s="6" t="s">
        <v>15</v>
      </c>
      <c r="B41" s="7">
        <v>130283</v>
      </c>
      <c r="C41" s="7">
        <v>119728</v>
      </c>
      <c r="D41" s="5">
        <f t="shared" si="4"/>
        <v>10555</v>
      </c>
      <c r="E41" s="5">
        <f t="shared" si="5"/>
        <v>2412392</v>
      </c>
    </row>
    <row r="42" spans="1:5" ht="15.75" customHeight="1" x14ac:dyDescent="0.2">
      <c r="A42" s="6" t="s">
        <v>16</v>
      </c>
      <c r="B42" s="7">
        <v>124615</v>
      </c>
      <c r="C42" s="7">
        <v>109564</v>
      </c>
      <c r="D42" s="5">
        <f t="shared" si="4"/>
        <v>15051</v>
      </c>
      <c r="E42" s="5">
        <f t="shared" si="5"/>
        <v>2427443</v>
      </c>
    </row>
    <row r="43" spans="1:5" ht="15.75" customHeight="1" x14ac:dyDescent="0.2">
      <c r="A43" s="6" t="s">
        <v>17</v>
      </c>
      <c r="B43" s="7">
        <v>119416</v>
      </c>
      <c r="C43" s="7">
        <v>112046</v>
      </c>
      <c r="D43" s="5">
        <f t="shared" si="4"/>
        <v>7370</v>
      </c>
      <c r="E43" s="5">
        <f t="shared" si="5"/>
        <v>2434813</v>
      </c>
    </row>
    <row r="44" spans="1:5" ht="15.75" customHeight="1" x14ac:dyDescent="0.2">
      <c r="A44" s="6" t="s">
        <v>18</v>
      </c>
      <c r="B44" s="7">
        <v>109663</v>
      </c>
      <c r="C44" s="7">
        <v>105421</v>
      </c>
      <c r="D44" s="5">
        <f t="shared" si="4"/>
        <v>4242</v>
      </c>
      <c r="E44" s="5">
        <f t="shared" si="5"/>
        <v>2439055</v>
      </c>
    </row>
    <row r="45" spans="1:5" ht="15.75" customHeight="1" x14ac:dyDescent="0.2">
      <c r="A45" s="6" t="s">
        <v>19</v>
      </c>
      <c r="B45" s="7">
        <v>84392</v>
      </c>
      <c r="C45" s="13">
        <v>123612</v>
      </c>
      <c r="D45" s="5">
        <f t="shared" si="4"/>
        <v>-39220</v>
      </c>
      <c r="E45" s="5">
        <f t="shared" si="5"/>
        <v>2399835</v>
      </c>
    </row>
    <row r="46" spans="1:5" ht="15.75" customHeight="1" x14ac:dyDescent="0.2">
      <c r="A46" s="9" t="s">
        <v>24</v>
      </c>
      <c r="B46" s="10">
        <v>1491512</v>
      </c>
      <c r="C46" s="10">
        <v>1400732</v>
      </c>
      <c r="D46" s="11">
        <f>SUM(D34:D45)</f>
        <v>90780</v>
      </c>
      <c r="E46" s="11">
        <f>E45</f>
        <v>2399835</v>
      </c>
    </row>
    <row r="47" spans="1:5" ht="15.75" customHeight="1" x14ac:dyDescent="0.2">
      <c r="A47" s="2" t="s">
        <v>25</v>
      </c>
      <c r="B47" s="3">
        <v>136607</v>
      </c>
      <c r="C47" s="3">
        <v>119677</v>
      </c>
      <c r="D47" s="4">
        <f t="shared" ref="D47:D58" si="6">B47-C47</f>
        <v>16930</v>
      </c>
      <c r="E47" s="4">
        <f>E45+D47</f>
        <v>2416765</v>
      </c>
    </row>
    <row r="48" spans="1:5" ht="15.75" customHeight="1" x14ac:dyDescent="0.2">
      <c r="A48" s="6" t="s">
        <v>9</v>
      </c>
      <c r="B48" s="7">
        <v>142337</v>
      </c>
      <c r="C48" s="7">
        <v>122039</v>
      </c>
      <c r="D48" s="5">
        <f t="shared" si="6"/>
        <v>20298</v>
      </c>
      <c r="E48" s="5">
        <f t="shared" ref="E48:E58" si="7">E47+D48</f>
        <v>2437063</v>
      </c>
    </row>
    <row r="49" spans="1:5" ht="15.75" customHeight="1" x14ac:dyDescent="0.2">
      <c r="A49" s="6" t="s">
        <v>10</v>
      </c>
      <c r="B49" s="7">
        <v>148716</v>
      </c>
      <c r="C49" s="7">
        <v>136862</v>
      </c>
      <c r="D49" s="5">
        <f t="shared" si="6"/>
        <v>11854</v>
      </c>
      <c r="E49" s="5">
        <f t="shared" si="7"/>
        <v>2448917</v>
      </c>
    </row>
    <row r="50" spans="1:5" ht="15.75" customHeight="1" x14ac:dyDescent="0.2">
      <c r="A50" s="6" t="s">
        <v>11</v>
      </c>
      <c r="B50" s="7">
        <v>120491</v>
      </c>
      <c r="C50" s="7">
        <v>113305</v>
      </c>
      <c r="D50" s="5">
        <f t="shared" si="6"/>
        <v>7186</v>
      </c>
      <c r="E50" s="5">
        <f t="shared" si="7"/>
        <v>2456103</v>
      </c>
    </row>
    <row r="51" spans="1:5" ht="15.75" customHeight="1" x14ac:dyDescent="0.2">
      <c r="A51" s="6" t="s">
        <v>12</v>
      </c>
      <c r="B51" s="7">
        <v>129137</v>
      </c>
      <c r="C51" s="7">
        <v>125366</v>
      </c>
      <c r="D51" s="5">
        <f t="shared" si="6"/>
        <v>3771</v>
      </c>
      <c r="E51" s="5">
        <f t="shared" si="7"/>
        <v>2459874</v>
      </c>
    </row>
    <row r="52" spans="1:5" ht="15.75" customHeight="1" x14ac:dyDescent="0.2">
      <c r="A52" s="6" t="s">
        <v>13</v>
      </c>
      <c r="B52" s="7">
        <v>119271</v>
      </c>
      <c r="C52" s="7">
        <v>117416</v>
      </c>
      <c r="D52" s="5">
        <f t="shared" si="6"/>
        <v>1855</v>
      </c>
      <c r="E52" s="5">
        <f t="shared" si="7"/>
        <v>2461729</v>
      </c>
    </row>
    <row r="53" spans="1:5" ht="15.75" customHeight="1" x14ac:dyDescent="0.2">
      <c r="A53" s="6" t="s">
        <v>14</v>
      </c>
      <c r="B53" s="7">
        <v>117347</v>
      </c>
      <c r="C53" s="7">
        <v>115056</v>
      </c>
      <c r="D53" s="5">
        <f t="shared" si="6"/>
        <v>2291</v>
      </c>
      <c r="E53" s="5">
        <f t="shared" si="7"/>
        <v>2464020</v>
      </c>
    </row>
    <row r="54" spans="1:5" ht="15.75" customHeight="1" x14ac:dyDescent="0.2">
      <c r="A54" s="6" t="s">
        <v>15</v>
      </c>
      <c r="B54" s="7">
        <v>132364</v>
      </c>
      <c r="C54" s="7">
        <v>125616</v>
      </c>
      <c r="D54" s="5">
        <f t="shared" si="6"/>
        <v>6748</v>
      </c>
      <c r="E54" s="5">
        <f t="shared" si="7"/>
        <v>2470768</v>
      </c>
    </row>
    <row r="55" spans="1:5" ht="15.75" customHeight="1" x14ac:dyDescent="0.2">
      <c r="A55" s="6" t="s">
        <v>16</v>
      </c>
      <c r="B55" s="7">
        <v>123881</v>
      </c>
      <c r="C55" s="7">
        <v>111951</v>
      </c>
      <c r="D55" s="5">
        <f t="shared" si="6"/>
        <v>11930</v>
      </c>
      <c r="E55" s="5">
        <f t="shared" si="7"/>
        <v>2482698</v>
      </c>
    </row>
    <row r="56" spans="1:5" ht="15.75" customHeight="1" x14ac:dyDescent="0.2">
      <c r="A56" s="6" t="s">
        <v>17</v>
      </c>
      <c r="B56" s="7">
        <v>126103</v>
      </c>
      <c r="C56" s="7">
        <v>114170</v>
      </c>
      <c r="D56" s="5">
        <f t="shared" si="6"/>
        <v>11933</v>
      </c>
      <c r="E56" s="5">
        <f t="shared" si="7"/>
        <v>2494631</v>
      </c>
    </row>
    <row r="57" spans="1:5" ht="15.75" customHeight="1" x14ac:dyDescent="0.2">
      <c r="A57" s="6" t="s">
        <v>18</v>
      </c>
      <c r="B57" s="7">
        <v>117651</v>
      </c>
      <c r="C57" s="7">
        <v>111307</v>
      </c>
      <c r="D57" s="5">
        <f t="shared" si="6"/>
        <v>6344</v>
      </c>
      <c r="E57" s="5">
        <f t="shared" si="7"/>
        <v>2500975</v>
      </c>
    </row>
    <row r="58" spans="1:5" ht="15.75" customHeight="1" x14ac:dyDescent="0.2">
      <c r="A58" s="6" t="s">
        <v>19</v>
      </c>
      <c r="B58" s="7">
        <v>91214</v>
      </c>
      <c r="C58" s="13">
        <v>130163</v>
      </c>
      <c r="D58" s="5">
        <f t="shared" si="6"/>
        <v>-38949</v>
      </c>
      <c r="E58" s="5">
        <f t="shared" si="7"/>
        <v>2462026</v>
      </c>
    </row>
    <row r="59" spans="1:5" ht="15.75" customHeight="1" x14ac:dyDescent="0.2">
      <c r="A59" s="9" t="s">
        <v>31</v>
      </c>
      <c r="B59" s="10">
        <v>1505119</v>
      </c>
      <c r="C59" s="10">
        <v>1442928</v>
      </c>
      <c r="D59" s="11">
        <f>SUM(D47:D58)</f>
        <v>62191</v>
      </c>
      <c r="E59" s="11">
        <f>E58</f>
        <v>2462026</v>
      </c>
    </row>
    <row r="60" spans="1:5" ht="15.75" customHeight="1" x14ac:dyDescent="0.2">
      <c r="A60" s="2" t="s">
        <v>32</v>
      </c>
      <c r="B60" s="3">
        <v>154561</v>
      </c>
      <c r="C60" s="3">
        <v>128405</v>
      </c>
      <c r="D60" s="4">
        <f t="shared" ref="D60:D71" si="8">B60-C60</f>
        <v>26156</v>
      </c>
      <c r="E60" s="4">
        <f>E58+D60</f>
        <v>2488182</v>
      </c>
    </row>
    <row r="61" spans="1:5" ht="15.75" customHeight="1" x14ac:dyDescent="0.2">
      <c r="A61" s="6" t="s">
        <v>9</v>
      </c>
      <c r="B61" s="7">
        <v>165031</v>
      </c>
      <c r="C61" s="7">
        <v>138427</v>
      </c>
      <c r="D61" s="5">
        <f t="shared" si="8"/>
        <v>26604</v>
      </c>
      <c r="E61" s="5">
        <f t="shared" ref="E61:E71" si="9">E60+D61</f>
        <v>2514786</v>
      </c>
    </row>
    <row r="62" spans="1:5" ht="15.75" customHeight="1" x14ac:dyDescent="0.2">
      <c r="A62" s="6" t="s">
        <v>10</v>
      </c>
      <c r="B62" s="7">
        <v>150409</v>
      </c>
      <c r="C62" s="7">
        <v>136156</v>
      </c>
      <c r="D62" s="5">
        <f t="shared" si="8"/>
        <v>14253</v>
      </c>
      <c r="E62" s="5">
        <f t="shared" si="9"/>
        <v>2529039</v>
      </c>
    </row>
    <row r="63" spans="1:5" ht="15.75" customHeight="1" x14ac:dyDescent="0.2">
      <c r="A63" s="6" t="s">
        <v>11</v>
      </c>
      <c r="B63" s="7">
        <v>150435</v>
      </c>
      <c r="C63" s="7">
        <v>136585</v>
      </c>
      <c r="D63" s="5">
        <f t="shared" si="8"/>
        <v>13850</v>
      </c>
      <c r="E63" s="5">
        <f t="shared" si="9"/>
        <v>2542889</v>
      </c>
    </row>
    <row r="64" spans="1:5" ht="15.75" customHeight="1" x14ac:dyDescent="0.2">
      <c r="A64" s="6" t="s">
        <v>12</v>
      </c>
      <c r="B64" s="7">
        <v>135710</v>
      </c>
      <c r="C64" s="7">
        <v>130838</v>
      </c>
      <c r="D64" s="5">
        <f t="shared" si="8"/>
        <v>4872</v>
      </c>
      <c r="E64" s="5">
        <f t="shared" si="9"/>
        <v>2547761</v>
      </c>
    </row>
    <row r="65" spans="1:5" ht="15.75" customHeight="1" x14ac:dyDescent="0.2">
      <c r="A65" s="6" t="s">
        <v>13</v>
      </c>
      <c r="B65" s="7">
        <v>132288</v>
      </c>
      <c r="C65" s="7">
        <v>121672</v>
      </c>
      <c r="D65" s="5">
        <f t="shared" si="8"/>
        <v>10616</v>
      </c>
      <c r="E65" s="5">
        <f t="shared" si="9"/>
        <v>2558377</v>
      </c>
    </row>
    <row r="66" spans="1:5" ht="15.75" customHeight="1" x14ac:dyDescent="0.2">
      <c r="A66" s="6" t="s">
        <v>14</v>
      </c>
      <c r="B66" s="7">
        <v>142960</v>
      </c>
      <c r="C66" s="7">
        <v>130571</v>
      </c>
      <c r="D66" s="5">
        <f t="shared" si="8"/>
        <v>12389</v>
      </c>
      <c r="E66" s="5">
        <f t="shared" si="9"/>
        <v>2570766</v>
      </c>
    </row>
    <row r="67" spans="1:5" ht="15.75" customHeight="1" x14ac:dyDescent="0.2">
      <c r="A67" s="6" t="s">
        <v>15</v>
      </c>
      <c r="B67" s="7">
        <v>141030</v>
      </c>
      <c r="C67" s="7">
        <v>132713</v>
      </c>
      <c r="D67" s="5">
        <f t="shared" si="8"/>
        <v>8317</v>
      </c>
      <c r="E67" s="5">
        <f t="shared" si="9"/>
        <v>2579083</v>
      </c>
    </row>
    <row r="68" spans="1:5" ht="15.75" customHeight="1" x14ac:dyDescent="0.2">
      <c r="A68" s="6" t="s">
        <v>16</v>
      </c>
      <c r="B68" s="7">
        <v>140668</v>
      </c>
      <c r="C68" s="7">
        <v>127213</v>
      </c>
      <c r="D68" s="5">
        <f t="shared" si="8"/>
        <v>13455</v>
      </c>
      <c r="E68" s="5">
        <f t="shared" si="9"/>
        <v>2592538</v>
      </c>
    </row>
    <row r="69" spans="1:5" ht="15.75" customHeight="1" x14ac:dyDescent="0.2">
      <c r="A69" s="6" t="s">
        <v>17</v>
      </c>
      <c r="B69" s="7">
        <v>149285</v>
      </c>
      <c r="C69" s="7">
        <v>139027</v>
      </c>
      <c r="D69" s="5">
        <f t="shared" si="8"/>
        <v>10258</v>
      </c>
      <c r="E69" s="5">
        <f t="shared" si="9"/>
        <v>2602796</v>
      </c>
    </row>
    <row r="70" spans="1:5" ht="15.75" customHeight="1" x14ac:dyDescent="0.2">
      <c r="A70" s="6" t="s">
        <v>18</v>
      </c>
      <c r="B70" s="7">
        <v>129268</v>
      </c>
      <c r="C70" s="7">
        <v>120329</v>
      </c>
      <c r="D70" s="5">
        <f t="shared" si="8"/>
        <v>8939</v>
      </c>
      <c r="E70" s="5">
        <f t="shared" si="9"/>
        <v>2611735</v>
      </c>
    </row>
    <row r="71" spans="1:5" ht="15.75" customHeight="1" x14ac:dyDescent="0.2">
      <c r="A71" s="6" t="s">
        <v>19</v>
      </c>
      <c r="B71" s="7">
        <v>92549</v>
      </c>
      <c r="C71" s="13">
        <v>135825</v>
      </c>
      <c r="D71" s="5">
        <f t="shared" si="8"/>
        <v>-43276</v>
      </c>
      <c r="E71" s="5">
        <f t="shared" si="9"/>
        <v>2568459</v>
      </c>
    </row>
    <row r="72" spans="1:5" ht="15.75" customHeight="1" x14ac:dyDescent="0.2">
      <c r="A72" s="9" t="s">
        <v>36</v>
      </c>
      <c r="B72" s="10">
        <v>1684194</v>
      </c>
      <c r="C72" s="10">
        <v>1577761</v>
      </c>
      <c r="D72" s="11">
        <f>SUM(D60:D71)</f>
        <v>106433</v>
      </c>
      <c r="E72" s="11">
        <f>E71</f>
        <v>2568459</v>
      </c>
    </row>
    <row r="73" spans="1:5" ht="15.75" customHeight="1" x14ac:dyDescent="0.2">
      <c r="A73" s="2" t="s">
        <v>34</v>
      </c>
      <c r="B73" s="3">
        <v>166537</v>
      </c>
      <c r="C73" s="3">
        <v>143475</v>
      </c>
      <c r="D73" s="4">
        <f t="shared" ref="D73:D84" si="10">B73-C73</f>
        <v>23062</v>
      </c>
      <c r="E73" s="4">
        <f>E71+D73</f>
        <v>2591521</v>
      </c>
    </row>
    <row r="74" spans="1:5" ht="15.7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2591521</v>
      </c>
    </row>
    <row r="75" spans="1:5" ht="15.7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2591521</v>
      </c>
    </row>
    <row r="76" spans="1:5" ht="15.7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2591521</v>
      </c>
    </row>
    <row r="77" spans="1:5" ht="15.7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2591521</v>
      </c>
    </row>
    <row r="78" spans="1:5" ht="15.7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2591521</v>
      </c>
    </row>
    <row r="79" spans="1:5" ht="15.7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2591521</v>
      </c>
    </row>
    <row r="80" spans="1:5" ht="15.7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2591521</v>
      </c>
    </row>
    <row r="81" spans="1:5" ht="15.7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2591521</v>
      </c>
    </row>
    <row r="82" spans="1:5" ht="15.7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2591521</v>
      </c>
    </row>
    <row r="83" spans="1:5" ht="15.7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2591521</v>
      </c>
    </row>
    <row r="84" spans="1:5" ht="15.75" hidden="1" customHeight="1" x14ac:dyDescent="0.2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2591521</v>
      </c>
    </row>
    <row r="85" spans="1:5" ht="15.75" customHeight="1" x14ac:dyDescent="0.2">
      <c r="A85" s="9" t="s">
        <v>35</v>
      </c>
      <c r="B85" s="10">
        <v>166537</v>
      </c>
      <c r="C85" s="10">
        <v>143475</v>
      </c>
      <c r="D85" s="11">
        <f>SUM(D73:D84)</f>
        <v>23062</v>
      </c>
      <c r="E85" s="11">
        <f>E84</f>
        <v>2591521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1.75" customHeight="1" x14ac:dyDescent="0.2">
      <c r="A88" s="18" t="s">
        <v>33</v>
      </c>
      <c r="B88" s="18"/>
      <c r="C88" s="18"/>
      <c r="D88" s="18"/>
      <c r="E88" s="18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abSelected="1" topLeftCell="A61" zoomScaleNormal="100" workbookViewId="0">
      <selection activeCell="D91" sqref="D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104876</v>
      </c>
      <c r="C8" s="3">
        <v>91206</v>
      </c>
      <c r="D8" s="4">
        <f t="shared" ref="D8:D19" si="0">B8-C8</f>
        <v>13670</v>
      </c>
      <c r="E8" s="5">
        <v>2534507</v>
      </c>
    </row>
    <row r="9" spans="1:5" ht="15" customHeight="1" x14ac:dyDescent="0.2">
      <c r="A9" s="6" t="s">
        <v>9</v>
      </c>
      <c r="B9" s="7">
        <v>116815</v>
      </c>
      <c r="C9" s="7">
        <v>92944</v>
      </c>
      <c r="D9" s="5">
        <f t="shared" si="0"/>
        <v>23871</v>
      </c>
      <c r="E9" s="5">
        <f t="shared" ref="E9:E19" si="1">E8+D9</f>
        <v>2558378</v>
      </c>
    </row>
    <row r="10" spans="1:5" ht="15" customHeight="1" x14ac:dyDescent="0.2">
      <c r="A10" s="6" t="s">
        <v>10</v>
      </c>
      <c r="B10" s="7">
        <v>103541</v>
      </c>
      <c r="C10" s="7">
        <v>120171</v>
      </c>
      <c r="D10" s="5">
        <f t="shared" si="0"/>
        <v>-16630</v>
      </c>
      <c r="E10" s="5">
        <f t="shared" si="1"/>
        <v>2541748</v>
      </c>
    </row>
    <row r="11" spans="1:5" ht="15" customHeight="1" x14ac:dyDescent="0.2">
      <c r="A11" s="6" t="s">
        <v>11</v>
      </c>
      <c r="B11" s="7">
        <v>37631</v>
      </c>
      <c r="C11" s="7">
        <v>121180</v>
      </c>
      <c r="D11" s="5">
        <f t="shared" si="0"/>
        <v>-83549</v>
      </c>
      <c r="E11" s="5">
        <f t="shared" si="1"/>
        <v>2458199</v>
      </c>
    </row>
    <row r="12" spans="1:5" ht="15" customHeight="1" x14ac:dyDescent="0.2">
      <c r="A12" s="6" t="s">
        <v>12</v>
      </c>
      <c r="B12" s="7">
        <v>45852</v>
      </c>
      <c r="C12" s="7">
        <v>84003</v>
      </c>
      <c r="D12" s="5">
        <f t="shared" si="0"/>
        <v>-38151</v>
      </c>
      <c r="E12" s="5">
        <f t="shared" si="1"/>
        <v>2420048</v>
      </c>
    </row>
    <row r="13" spans="1:5" ht="15" customHeight="1" x14ac:dyDescent="0.2">
      <c r="A13" s="6" t="s">
        <v>13</v>
      </c>
      <c r="B13" s="7">
        <v>56444</v>
      </c>
      <c r="C13" s="7">
        <v>65373</v>
      </c>
      <c r="D13" s="5">
        <f t="shared" si="0"/>
        <v>-8929</v>
      </c>
      <c r="E13" s="5">
        <f t="shared" si="1"/>
        <v>2411119</v>
      </c>
    </row>
    <row r="14" spans="1:5" ht="15" customHeight="1" x14ac:dyDescent="0.2">
      <c r="A14" s="6" t="s">
        <v>14</v>
      </c>
      <c r="B14" s="7">
        <v>65720</v>
      </c>
      <c r="C14" s="7">
        <v>65620</v>
      </c>
      <c r="D14" s="5">
        <f t="shared" si="0"/>
        <v>100</v>
      </c>
      <c r="E14" s="5">
        <f t="shared" si="1"/>
        <v>2411219</v>
      </c>
    </row>
    <row r="15" spans="1:5" ht="15.75" customHeight="1" x14ac:dyDescent="0.2">
      <c r="A15" s="6" t="s">
        <v>15</v>
      </c>
      <c r="B15" s="7">
        <v>76294</v>
      </c>
      <c r="C15" s="7">
        <v>70933</v>
      </c>
      <c r="D15" s="5">
        <f t="shared" si="0"/>
        <v>5361</v>
      </c>
      <c r="E15" s="5">
        <f t="shared" si="1"/>
        <v>2416580</v>
      </c>
    </row>
    <row r="16" spans="1:5" ht="15" customHeight="1" x14ac:dyDescent="0.2">
      <c r="A16" s="6" t="s">
        <v>16</v>
      </c>
      <c r="B16" s="7">
        <v>90039</v>
      </c>
      <c r="C16" s="7">
        <v>75293</v>
      </c>
      <c r="D16" s="5">
        <f t="shared" si="0"/>
        <v>14746</v>
      </c>
      <c r="E16" s="5">
        <f t="shared" si="1"/>
        <v>2431326</v>
      </c>
    </row>
    <row r="17" spans="1:5" ht="15" customHeight="1" x14ac:dyDescent="0.2">
      <c r="A17" s="6" t="s">
        <v>17</v>
      </c>
      <c r="B17" s="7">
        <v>107418</v>
      </c>
      <c r="C17" s="7">
        <v>82267</v>
      </c>
      <c r="D17" s="5">
        <f t="shared" si="0"/>
        <v>25151</v>
      </c>
      <c r="E17" s="5">
        <f t="shared" si="1"/>
        <v>2456477</v>
      </c>
    </row>
    <row r="18" spans="1:5" ht="15" customHeight="1" x14ac:dyDescent="0.2">
      <c r="A18" s="6" t="s">
        <v>18</v>
      </c>
      <c r="B18" s="7">
        <v>109711</v>
      </c>
      <c r="C18" s="7">
        <v>81881</v>
      </c>
      <c r="D18" s="5">
        <f t="shared" si="0"/>
        <v>27830</v>
      </c>
      <c r="E18" s="5">
        <f t="shared" si="1"/>
        <v>2484307</v>
      </c>
    </row>
    <row r="19" spans="1:5" ht="15" customHeight="1" x14ac:dyDescent="0.2">
      <c r="A19" s="6" t="s">
        <v>19</v>
      </c>
      <c r="B19" s="7">
        <v>88099</v>
      </c>
      <c r="C19" s="7">
        <v>92957</v>
      </c>
      <c r="D19" s="5">
        <f t="shared" si="0"/>
        <v>-4858</v>
      </c>
      <c r="E19" s="5">
        <f t="shared" si="1"/>
        <v>2479449</v>
      </c>
    </row>
    <row r="20" spans="1:5" ht="15" customHeight="1" x14ac:dyDescent="0.2">
      <c r="A20" s="9" t="s">
        <v>20</v>
      </c>
      <c r="B20" s="10">
        <v>1002440</v>
      </c>
      <c r="C20" s="10">
        <v>1043828</v>
      </c>
      <c r="D20" s="11">
        <f>SUM(D8:D19)</f>
        <v>-41388</v>
      </c>
      <c r="E20" s="11">
        <f>E19</f>
        <v>2479449</v>
      </c>
    </row>
    <row r="21" spans="1:5" ht="15" customHeight="1" x14ac:dyDescent="0.2">
      <c r="A21" s="2" t="s">
        <v>21</v>
      </c>
      <c r="B21" s="3">
        <v>121495</v>
      </c>
      <c r="C21" s="3">
        <v>92420</v>
      </c>
      <c r="D21" s="4">
        <f t="shared" ref="D21:D32" si="2">B21-C21</f>
        <v>29075</v>
      </c>
      <c r="E21" s="4">
        <f>E19+D21</f>
        <v>2508524</v>
      </c>
    </row>
    <row r="22" spans="1:5" ht="15" customHeight="1" x14ac:dyDescent="0.2">
      <c r="A22" s="6" t="s">
        <v>9</v>
      </c>
      <c r="B22" s="7">
        <v>127412</v>
      </c>
      <c r="C22" s="7">
        <v>99286</v>
      </c>
      <c r="D22" s="5">
        <f t="shared" si="2"/>
        <v>28126</v>
      </c>
      <c r="E22" s="5">
        <f t="shared" ref="E22:E32" si="3">E21+D22</f>
        <v>2536650</v>
      </c>
    </row>
    <row r="23" spans="1:5" ht="15" customHeight="1" x14ac:dyDescent="0.2">
      <c r="A23" s="6" t="s">
        <v>10</v>
      </c>
      <c r="B23" s="7">
        <v>121748</v>
      </c>
      <c r="C23" s="7">
        <v>108476</v>
      </c>
      <c r="D23" s="5">
        <f t="shared" si="2"/>
        <v>13272</v>
      </c>
      <c r="E23" s="5">
        <f t="shared" si="3"/>
        <v>2549922</v>
      </c>
    </row>
    <row r="24" spans="1:5" ht="15" customHeight="1" x14ac:dyDescent="0.2">
      <c r="A24" s="6" t="s">
        <v>11</v>
      </c>
      <c r="B24" s="7">
        <v>95797</v>
      </c>
      <c r="C24" s="7">
        <v>99298</v>
      </c>
      <c r="D24" s="5">
        <f t="shared" si="2"/>
        <v>-3501</v>
      </c>
      <c r="E24" s="5">
        <f t="shared" si="3"/>
        <v>2546421</v>
      </c>
    </row>
    <row r="25" spans="1:5" ht="15" customHeight="1" x14ac:dyDescent="0.2">
      <c r="A25" s="6" t="s">
        <v>12</v>
      </c>
      <c r="B25" s="7">
        <v>101548</v>
      </c>
      <c r="C25" s="7">
        <v>95878</v>
      </c>
      <c r="D25" s="5">
        <f t="shared" si="2"/>
        <v>5670</v>
      </c>
      <c r="E25" s="5">
        <f t="shared" si="3"/>
        <v>2552091</v>
      </c>
    </row>
    <row r="26" spans="1:5" ht="15" customHeight="1" x14ac:dyDescent="0.2">
      <c r="A26" s="6" t="s">
        <v>13</v>
      </c>
      <c r="B26" s="7">
        <v>104108</v>
      </c>
      <c r="C26" s="7">
        <v>92607</v>
      </c>
      <c r="D26" s="5">
        <f t="shared" si="2"/>
        <v>11501</v>
      </c>
      <c r="E26" s="5">
        <f t="shared" si="3"/>
        <v>2563592</v>
      </c>
    </row>
    <row r="27" spans="1:5" ht="15" customHeight="1" x14ac:dyDescent="0.2">
      <c r="A27" s="6" t="s">
        <v>14</v>
      </c>
      <c r="B27" s="7">
        <v>112474</v>
      </c>
      <c r="C27" s="7">
        <v>98288</v>
      </c>
      <c r="D27" s="5">
        <f t="shared" si="2"/>
        <v>14186</v>
      </c>
      <c r="E27" s="5">
        <f t="shared" si="3"/>
        <v>2577778</v>
      </c>
    </row>
    <row r="28" spans="1:5" ht="15" customHeight="1" x14ac:dyDescent="0.2">
      <c r="A28" s="6" t="s">
        <v>15</v>
      </c>
      <c r="B28" s="7">
        <v>115516</v>
      </c>
      <c r="C28" s="7">
        <v>102678</v>
      </c>
      <c r="D28" s="5">
        <f t="shared" si="2"/>
        <v>12838</v>
      </c>
      <c r="E28" s="5">
        <f t="shared" si="3"/>
        <v>2590616</v>
      </c>
    </row>
    <row r="29" spans="1:5" ht="15" customHeight="1" x14ac:dyDescent="0.2">
      <c r="A29" s="6" t="s">
        <v>16</v>
      </c>
      <c r="B29" s="7">
        <v>112672</v>
      </c>
      <c r="C29" s="7">
        <v>97967</v>
      </c>
      <c r="D29" s="5">
        <f t="shared" si="2"/>
        <v>14705</v>
      </c>
      <c r="E29" s="5">
        <f t="shared" si="3"/>
        <v>2605321</v>
      </c>
    </row>
    <row r="30" spans="1:5" ht="15" customHeight="1" x14ac:dyDescent="0.2">
      <c r="A30" s="6" t="s">
        <v>17</v>
      </c>
      <c r="B30" s="7">
        <v>119533</v>
      </c>
      <c r="C30" s="13">
        <v>99461</v>
      </c>
      <c r="D30" s="5">
        <f t="shared" si="2"/>
        <v>20072</v>
      </c>
      <c r="E30" s="5">
        <f t="shared" si="3"/>
        <v>2625393</v>
      </c>
    </row>
    <row r="31" spans="1:5" ht="15" customHeight="1" x14ac:dyDescent="0.2">
      <c r="A31" s="6" t="s">
        <v>18</v>
      </c>
      <c r="B31" s="7">
        <v>118468</v>
      </c>
      <c r="C31" s="13">
        <v>100429</v>
      </c>
      <c r="D31" s="5">
        <f t="shared" si="2"/>
        <v>18039</v>
      </c>
      <c r="E31" s="5">
        <f t="shared" si="3"/>
        <v>2643432</v>
      </c>
    </row>
    <row r="32" spans="1:5" ht="15" customHeight="1" x14ac:dyDescent="0.2">
      <c r="A32" s="6" t="s">
        <v>19</v>
      </c>
      <c r="B32" s="7">
        <v>93434</v>
      </c>
      <c r="C32" s="13">
        <v>112894</v>
      </c>
      <c r="D32" s="5">
        <f t="shared" si="2"/>
        <v>-19460</v>
      </c>
      <c r="E32" s="5">
        <f t="shared" si="3"/>
        <v>2623972</v>
      </c>
    </row>
    <row r="33" spans="1:5" ht="15" customHeight="1" x14ac:dyDescent="0.2">
      <c r="A33" s="9" t="s">
        <v>22</v>
      </c>
      <c r="B33" s="10">
        <v>1344205</v>
      </c>
      <c r="C33" s="10">
        <v>1199682</v>
      </c>
      <c r="D33" s="11">
        <f>SUM(D21:D32)</f>
        <v>144523</v>
      </c>
      <c r="E33" s="11">
        <f>E32</f>
        <v>2623972</v>
      </c>
    </row>
    <row r="34" spans="1:5" ht="15" customHeight="1" x14ac:dyDescent="0.2">
      <c r="A34" s="2" t="s">
        <v>23</v>
      </c>
      <c r="B34" s="3">
        <v>122681</v>
      </c>
      <c r="C34" s="3">
        <v>104801</v>
      </c>
      <c r="D34" s="4">
        <f t="shared" ref="D34:D45" si="4">B34-C34</f>
        <v>17880</v>
      </c>
      <c r="E34" s="4">
        <f>E32+D34</f>
        <v>2641852</v>
      </c>
    </row>
    <row r="35" spans="1:5" ht="15" customHeight="1" x14ac:dyDescent="0.2">
      <c r="A35" s="6" t="s">
        <v>9</v>
      </c>
      <c r="B35" s="7">
        <v>140684</v>
      </c>
      <c r="C35" s="7">
        <v>113852</v>
      </c>
      <c r="D35" s="5">
        <f t="shared" si="4"/>
        <v>26832</v>
      </c>
      <c r="E35" s="5">
        <f t="shared" ref="E35:E45" si="5">E34+D35</f>
        <v>2668684</v>
      </c>
    </row>
    <row r="36" spans="1:5" ht="15" customHeight="1" x14ac:dyDescent="0.2">
      <c r="A36" s="6" t="s">
        <v>10</v>
      </c>
      <c r="B36" s="7">
        <v>139811</v>
      </c>
      <c r="C36" s="7">
        <v>129083</v>
      </c>
      <c r="D36" s="5">
        <f t="shared" si="4"/>
        <v>10728</v>
      </c>
      <c r="E36" s="5">
        <f t="shared" si="5"/>
        <v>2679412</v>
      </c>
    </row>
    <row r="37" spans="1:5" ht="15" customHeight="1" x14ac:dyDescent="0.2">
      <c r="A37" s="6" t="s">
        <v>11</v>
      </c>
      <c r="B37" s="7">
        <v>117996</v>
      </c>
      <c r="C37" s="7">
        <v>109413</v>
      </c>
      <c r="D37" s="5">
        <f t="shared" si="4"/>
        <v>8583</v>
      </c>
      <c r="E37" s="5">
        <f t="shared" si="5"/>
        <v>2687995</v>
      </c>
    </row>
    <row r="38" spans="1:5" ht="15" customHeight="1" x14ac:dyDescent="0.2">
      <c r="A38" s="6" t="s">
        <v>12</v>
      </c>
      <c r="B38" s="7">
        <v>117872</v>
      </c>
      <c r="C38" s="7">
        <v>114195</v>
      </c>
      <c r="D38" s="5">
        <f t="shared" si="4"/>
        <v>3677</v>
      </c>
      <c r="E38" s="5">
        <f t="shared" si="5"/>
        <v>2691672</v>
      </c>
    </row>
    <row r="39" spans="1:5" ht="15" customHeight="1" x14ac:dyDescent="0.2">
      <c r="A39" s="6" t="s">
        <v>13</v>
      </c>
      <c r="B39" s="7">
        <v>114235</v>
      </c>
      <c r="C39" s="7">
        <v>106356</v>
      </c>
      <c r="D39" s="5">
        <f t="shared" si="4"/>
        <v>7879</v>
      </c>
      <c r="E39" s="5">
        <f t="shared" si="5"/>
        <v>2699551</v>
      </c>
    </row>
    <row r="40" spans="1:5" ht="15" customHeight="1" x14ac:dyDescent="0.2">
      <c r="A40" s="6" t="s">
        <v>14</v>
      </c>
      <c r="B40" s="7">
        <v>116230</v>
      </c>
      <c r="C40" s="7">
        <v>108800</v>
      </c>
      <c r="D40" s="5">
        <f t="shared" si="4"/>
        <v>7430</v>
      </c>
      <c r="E40" s="5">
        <f t="shared" si="5"/>
        <v>2706981</v>
      </c>
    </row>
    <row r="41" spans="1:5" ht="15" customHeight="1" x14ac:dyDescent="0.2">
      <c r="A41" s="6" t="s">
        <v>15</v>
      </c>
      <c r="B41" s="7">
        <v>125302</v>
      </c>
      <c r="C41" s="7">
        <v>115440</v>
      </c>
      <c r="D41" s="5">
        <f t="shared" si="4"/>
        <v>9862</v>
      </c>
      <c r="E41" s="5">
        <f t="shared" si="5"/>
        <v>2716843</v>
      </c>
    </row>
    <row r="42" spans="1:5" ht="15" customHeight="1" x14ac:dyDescent="0.2">
      <c r="A42" s="6" t="s">
        <v>16</v>
      </c>
      <c r="B42" s="7">
        <v>114626</v>
      </c>
      <c r="C42" s="7">
        <v>104200</v>
      </c>
      <c r="D42" s="5">
        <f t="shared" si="4"/>
        <v>10426</v>
      </c>
      <c r="E42" s="5">
        <f t="shared" si="5"/>
        <v>2727269</v>
      </c>
    </row>
    <row r="43" spans="1:5" ht="15" customHeight="1" x14ac:dyDescent="0.2">
      <c r="A43" s="6" t="s">
        <v>17</v>
      </c>
      <c r="B43" s="7">
        <v>115286</v>
      </c>
      <c r="C43" s="8">
        <v>101363</v>
      </c>
      <c r="D43" s="5">
        <f t="shared" si="4"/>
        <v>13923</v>
      </c>
      <c r="E43" s="5">
        <f t="shared" si="5"/>
        <v>2741192</v>
      </c>
    </row>
    <row r="44" spans="1:5" ht="14.25" customHeight="1" x14ac:dyDescent="0.2">
      <c r="A44" s="6" t="s">
        <v>18</v>
      </c>
      <c r="B44" s="7">
        <v>112591</v>
      </c>
      <c r="C44" s="7">
        <v>101322</v>
      </c>
      <c r="D44" s="5">
        <f t="shared" si="4"/>
        <v>11269</v>
      </c>
      <c r="E44" s="5">
        <f t="shared" si="5"/>
        <v>2752461</v>
      </c>
    </row>
    <row r="45" spans="1:5" ht="15" customHeight="1" x14ac:dyDescent="0.2">
      <c r="A45" s="6" t="s">
        <v>19</v>
      </c>
      <c r="B45" s="7">
        <v>88191</v>
      </c>
      <c r="C45" s="13">
        <v>116678</v>
      </c>
      <c r="D45" s="5">
        <f t="shared" si="4"/>
        <v>-28487</v>
      </c>
      <c r="E45" s="5">
        <f t="shared" si="5"/>
        <v>2723974</v>
      </c>
    </row>
    <row r="46" spans="1:5" ht="15" customHeight="1" x14ac:dyDescent="0.2">
      <c r="A46" s="9" t="s">
        <v>24</v>
      </c>
      <c r="B46" s="10">
        <v>1425505</v>
      </c>
      <c r="C46" s="10">
        <v>1325503</v>
      </c>
      <c r="D46" s="11">
        <f>SUM(D34:D45)</f>
        <v>100002</v>
      </c>
      <c r="E46" s="11">
        <f>E45</f>
        <v>2723974</v>
      </c>
    </row>
    <row r="47" spans="1:5" ht="15" customHeight="1" x14ac:dyDescent="0.2">
      <c r="A47" s="2" t="s">
        <v>25</v>
      </c>
      <c r="B47" s="3">
        <v>124302</v>
      </c>
      <c r="C47" s="3">
        <v>113524</v>
      </c>
      <c r="D47" s="4">
        <f t="shared" ref="D47:D58" si="6">B47-C47</f>
        <v>10778</v>
      </c>
      <c r="E47" s="4">
        <f>E45+D47</f>
        <v>2734752</v>
      </c>
    </row>
    <row r="48" spans="1:5" ht="15" customHeight="1" x14ac:dyDescent="0.2">
      <c r="A48" s="6" t="s">
        <v>9</v>
      </c>
      <c r="B48" s="7">
        <v>134618</v>
      </c>
      <c r="C48" s="7">
        <v>114261</v>
      </c>
      <c r="D48" s="5">
        <f t="shared" si="6"/>
        <v>20357</v>
      </c>
      <c r="E48" s="5">
        <f t="shared" ref="E48:E58" si="7">E47+D48</f>
        <v>2755109</v>
      </c>
    </row>
    <row r="49" spans="1:5" ht="15" customHeight="1" x14ac:dyDescent="0.2">
      <c r="A49" s="6" t="s">
        <v>10</v>
      </c>
      <c r="B49" s="7">
        <v>151115</v>
      </c>
      <c r="C49" s="7">
        <v>138544</v>
      </c>
      <c r="D49" s="5">
        <f t="shared" si="6"/>
        <v>12571</v>
      </c>
      <c r="E49" s="5">
        <f t="shared" si="7"/>
        <v>2767680</v>
      </c>
    </row>
    <row r="50" spans="1:5" ht="15" customHeight="1" x14ac:dyDescent="0.2">
      <c r="A50" s="6" t="s">
        <v>11</v>
      </c>
      <c r="B50" s="7">
        <v>122705</v>
      </c>
      <c r="C50" s="7">
        <v>110630</v>
      </c>
      <c r="D50" s="5">
        <f t="shared" si="6"/>
        <v>12075</v>
      </c>
      <c r="E50" s="5">
        <f t="shared" si="7"/>
        <v>2779755</v>
      </c>
    </row>
    <row r="51" spans="1:5" ht="15" customHeight="1" x14ac:dyDescent="0.2">
      <c r="A51" s="6" t="s">
        <v>12</v>
      </c>
      <c r="B51" s="7">
        <v>120505</v>
      </c>
      <c r="C51" s="7">
        <v>122767</v>
      </c>
      <c r="D51" s="5">
        <f t="shared" si="6"/>
        <v>-2262</v>
      </c>
      <c r="E51" s="5">
        <f t="shared" si="7"/>
        <v>2777493</v>
      </c>
    </row>
    <row r="52" spans="1:5" ht="15" customHeight="1" x14ac:dyDescent="0.2">
      <c r="A52" s="6" t="s">
        <v>13</v>
      </c>
      <c r="B52" s="7">
        <v>113343</v>
      </c>
      <c r="C52" s="7">
        <v>113845</v>
      </c>
      <c r="D52" s="5">
        <f t="shared" si="6"/>
        <v>-502</v>
      </c>
      <c r="E52" s="5">
        <f t="shared" si="7"/>
        <v>2776991</v>
      </c>
    </row>
    <row r="53" spans="1:5" ht="15" customHeight="1" x14ac:dyDescent="0.2">
      <c r="A53" s="6" t="s">
        <v>14</v>
      </c>
      <c r="B53" s="7">
        <v>109994</v>
      </c>
      <c r="C53" s="7">
        <v>112041</v>
      </c>
      <c r="D53" s="5">
        <f t="shared" si="6"/>
        <v>-2047</v>
      </c>
      <c r="E53" s="5">
        <f t="shared" si="7"/>
        <v>2774944</v>
      </c>
    </row>
    <row r="54" spans="1:5" ht="15" customHeight="1" x14ac:dyDescent="0.2">
      <c r="A54" s="6" t="s">
        <v>15</v>
      </c>
      <c r="B54" s="7">
        <v>123776</v>
      </c>
      <c r="C54" s="7">
        <v>121337</v>
      </c>
      <c r="D54" s="5">
        <f t="shared" si="6"/>
        <v>2439</v>
      </c>
      <c r="E54" s="5">
        <f t="shared" si="7"/>
        <v>2777383</v>
      </c>
    </row>
    <row r="55" spans="1:5" ht="15" customHeight="1" x14ac:dyDescent="0.2">
      <c r="A55" s="6" t="s">
        <v>16</v>
      </c>
      <c r="B55" s="7">
        <v>105573</v>
      </c>
      <c r="C55" s="7">
        <v>104748</v>
      </c>
      <c r="D55" s="5">
        <f t="shared" si="6"/>
        <v>825</v>
      </c>
      <c r="E55" s="5">
        <f t="shared" si="7"/>
        <v>2778208</v>
      </c>
    </row>
    <row r="56" spans="1:5" ht="15" customHeight="1" x14ac:dyDescent="0.2">
      <c r="A56" s="6" t="s">
        <v>17</v>
      </c>
      <c r="B56" s="7">
        <v>116868</v>
      </c>
      <c r="C56" s="7">
        <v>106308</v>
      </c>
      <c r="D56" s="5">
        <f t="shared" si="6"/>
        <v>10560</v>
      </c>
      <c r="E56" s="5">
        <f t="shared" si="7"/>
        <v>2788768</v>
      </c>
    </row>
    <row r="57" spans="1:5" ht="14.25" customHeight="1" x14ac:dyDescent="0.2">
      <c r="A57" s="6" t="s">
        <v>18</v>
      </c>
      <c r="B57" s="7">
        <v>115397</v>
      </c>
      <c r="C57" s="7">
        <v>103999</v>
      </c>
      <c r="D57" s="5">
        <f t="shared" si="6"/>
        <v>11398</v>
      </c>
      <c r="E57" s="5">
        <f t="shared" si="7"/>
        <v>2800166</v>
      </c>
    </row>
    <row r="58" spans="1:5" ht="15" customHeight="1" x14ac:dyDescent="0.2">
      <c r="A58" s="6" t="s">
        <v>19</v>
      </c>
      <c r="B58" s="7">
        <v>87626</v>
      </c>
      <c r="C58" s="13">
        <v>117241</v>
      </c>
      <c r="D58" s="5">
        <f t="shared" si="6"/>
        <v>-29615</v>
      </c>
      <c r="E58" s="5">
        <f t="shared" si="7"/>
        <v>2770551</v>
      </c>
    </row>
    <row r="59" spans="1:5" ht="15" customHeight="1" x14ac:dyDescent="0.2">
      <c r="A59" s="9" t="s">
        <v>31</v>
      </c>
      <c r="B59" s="10">
        <v>1425822</v>
      </c>
      <c r="C59" s="10">
        <v>1379245</v>
      </c>
      <c r="D59" s="11">
        <f>SUM(D47:D58)</f>
        <v>46577</v>
      </c>
      <c r="E59" s="11">
        <f>E58</f>
        <v>2770551</v>
      </c>
    </row>
    <row r="60" spans="1:5" ht="15" customHeight="1" x14ac:dyDescent="0.2">
      <c r="A60" s="2" t="s">
        <v>32</v>
      </c>
      <c r="B60" s="3">
        <v>136139</v>
      </c>
      <c r="C60" s="3">
        <v>115651</v>
      </c>
      <c r="D60" s="4">
        <f t="shared" ref="D60:D71" si="8">B60-C60</f>
        <v>20488</v>
      </c>
      <c r="E60" s="4">
        <f>E58+D60</f>
        <v>2791039</v>
      </c>
    </row>
    <row r="61" spans="1:5" ht="15" customHeight="1" x14ac:dyDescent="0.2">
      <c r="A61" s="6" t="s">
        <v>9</v>
      </c>
      <c r="B61" s="7">
        <v>156255</v>
      </c>
      <c r="C61" s="7">
        <v>130951</v>
      </c>
      <c r="D61" s="5">
        <f t="shared" si="8"/>
        <v>25304</v>
      </c>
      <c r="E61" s="5">
        <f t="shared" ref="E61:E71" si="9">E60+D61</f>
        <v>2816343</v>
      </c>
    </row>
    <row r="62" spans="1:5" ht="15" customHeight="1" x14ac:dyDescent="0.2">
      <c r="A62" s="6" t="s">
        <v>10</v>
      </c>
      <c r="B62" s="7">
        <v>147430</v>
      </c>
      <c r="C62" s="7">
        <v>137014</v>
      </c>
      <c r="D62" s="5">
        <f t="shared" si="8"/>
        <v>10416</v>
      </c>
      <c r="E62" s="5">
        <f t="shared" si="9"/>
        <v>2826759</v>
      </c>
    </row>
    <row r="63" spans="1:5" ht="15" customHeight="1" x14ac:dyDescent="0.2">
      <c r="A63" s="6" t="s">
        <v>11</v>
      </c>
      <c r="B63" s="7">
        <v>142407</v>
      </c>
      <c r="C63" s="7">
        <v>129302</v>
      </c>
      <c r="D63" s="5">
        <f t="shared" si="8"/>
        <v>13105</v>
      </c>
      <c r="E63" s="5">
        <f t="shared" si="9"/>
        <v>2839864</v>
      </c>
    </row>
    <row r="64" spans="1:5" ht="15" customHeight="1" x14ac:dyDescent="0.2">
      <c r="A64" s="6" t="s">
        <v>12</v>
      </c>
      <c r="B64" s="7">
        <v>95030</v>
      </c>
      <c r="C64" s="7">
        <v>117054</v>
      </c>
      <c r="D64" s="5">
        <f t="shared" si="8"/>
        <v>-22024</v>
      </c>
      <c r="E64" s="5">
        <f t="shared" si="9"/>
        <v>2817840</v>
      </c>
    </row>
    <row r="65" spans="1:5" ht="15" customHeight="1" x14ac:dyDescent="0.2">
      <c r="A65" s="6" t="s">
        <v>13</v>
      </c>
      <c r="B65" s="7">
        <v>108998</v>
      </c>
      <c r="C65" s="7">
        <v>117605</v>
      </c>
      <c r="D65" s="5">
        <f t="shared" si="8"/>
        <v>-8607</v>
      </c>
      <c r="E65" s="5">
        <f t="shared" si="9"/>
        <v>2809233</v>
      </c>
    </row>
    <row r="66" spans="1:5" ht="15" customHeight="1" x14ac:dyDescent="0.2">
      <c r="A66" s="6" t="s">
        <v>14</v>
      </c>
      <c r="B66" s="7">
        <v>130081</v>
      </c>
      <c r="C66" s="7">
        <v>123414</v>
      </c>
      <c r="D66" s="5">
        <f t="shared" si="8"/>
        <v>6667</v>
      </c>
      <c r="E66" s="5">
        <f t="shared" si="9"/>
        <v>2815900</v>
      </c>
    </row>
    <row r="67" spans="1:5" ht="15" customHeight="1" x14ac:dyDescent="0.2">
      <c r="A67" s="6" t="s">
        <v>15</v>
      </c>
      <c r="B67" s="7">
        <v>132714</v>
      </c>
      <c r="C67" s="7">
        <v>122132</v>
      </c>
      <c r="D67" s="5">
        <f t="shared" si="8"/>
        <v>10582</v>
      </c>
      <c r="E67" s="5">
        <f t="shared" si="9"/>
        <v>2826482</v>
      </c>
    </row>
    <row r="68" spans="1:5" ht="15" customHeight="1" x14ac:dyDescent="0.2">
      <c r="A68" s="6" t="s">
        <v>16</v>
      </c>
      <c r="B68" s="7">
        <v>124886</v>
      </c>
      <c r="C68" s="7">
        <v>114601</v>
      </c>
      <c r="D68" s="5">
        <f t="shared" si="8"/>
        <v>10285</v>
      </c>
      <c r="E68" s="5">
        <f t="shared" si="9"/>
        <v>2836767</v>
      </c>
    </row>
    <row r="69" spans="1:5" ht="15" customHeight="1" x14ac:dyDescent="0.2">
      <c r="A69" s="6" t="s">
        <v>17</v>
      </c>
      <c r="B69" s="7">
        <v>142249</v>
      </c>
      <c r="C69" s="7">
        <v>128101</v>
      </c>
      <c r="D69" s="5">
        <f t="shared" si="8"/>
        <v>14148</v>
      </c>
      <c r="E69" s="5">
        <f t="shared" si="9"/>
        <v>2850915</v>
      </c>
    </row>
    <row r="70" spans="1:5" ht="14.25" customHeight="1" x14ac:dyDescent="0.2">
      <c r="A70" s="6" t="s">
        <v>18</v>
      </c>
      <c r="B70" s="7">
        <v>127725</v>
      </c>
      <c r="C70" s="7">
        <v>115917</v>
      </c>
      <c r="D70" s="5">
        <f t="shared" si="8"/>
        <v>11808</v>
      </c>
      <c r="E70" s="5">
        <f t="shared" si="9"/>
        <v>2862723</v>
      </c>
    </row>
    <row r="71" spans="1:5" ht="15" customHeight="1" x14ac:dyDescent="0.2">
      <c r="A71" s="6" t="s">
        <v>19</v>
      </c>
      <c r="B71" s="7">
        <v>95382</v>
      </c>
      <c r="C71" s="13">
        <v>124108</v>
      </c>
      <c r="D71" s="5">
        <f t="shared" si="8"/>
        <v>-28726</v>
      </c>
      <c r="E71" s="5">
        <f t="shared" si="9"/>
        <v>2833997</v>
      </c>
    </row>
    <row r="72" spans="1:5" ht="15" customHeight="1" x14ac:dyDescent="0.2">
      <c r="A72" s="9" t="s">
        <v>36</v>
      </c>
      <c r="B72" s="10">
        <v>1539296</v>
      </c>
      <c r="C72" s="10">
        <v>1475850</v>
      </c>
      <c r="D72" s="11">
        <f>SUM(D60:D71)</f>
        <v>63446</v>
      </c>
      <c r="E72" s="11">
        <f>E71</f>
        <v>2833997</v>
      </c>
    </row>
    <row r="73" spans="1:5" ht="15" customHeight="1" x14ac:dyDescent="0.2">
      <c r="A73" s="2" t="s">
        <v>34</v>
      </c>
      <c r="B73" s="3">
        <v>157072</v>
      </c>
      <c r="C73" s="3">
        <v>130340</v>
      </c>
      <c r="D73" s="4">
        <f t="shared" ref="D73:D84" si="10">B73-C73</f>
        <v>26732</v>
      </c>
      <c r="E73" s="4">
        <f>E71+D73</f>
        <v>2860729</v>
      </c>
    </row>
    <row r="74" spans="1:5" ht="15" hidden="1" customHeight="1" x14ac:dyDescent="0.2">
      <c r="A74" s="6" t="s">
        <v>9</v>
      </c>
      <c r="B74" s="7">
        <v>0</v>
      </c>
      <c r="C74" s="7">
        <v>0</v>
      </c>
      <c r="D74" s="5">
        <f t="shared" si="10"/>
        <v>0</v>
      </c>
      <c r="E74" s="5">
        <f t="shared" ref="E74:E84" si="11">E73+D74</f>
        <v>2860729</v>
      </c>
    </row>
    <row r="75" spans="1:5" ht="15" hidden="1" customHeight="1" x14ac:dyDescent="0.2">
      <c r="A75" s="6" t="s">
        <v>10</v>
      </c>
      <c r="B75" s="7">
        <v>0</v>
      </c>
      <c r="C75" s="7">
        <v>0</v>
      </c>
      <c r="D75" s="5">
        <f t="shared" si="10"/>
        <v>0</v>
      </c>
      <c r="E75" s="5">
        <f t="shared" si="11"/>
        <v>2860729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2860729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2860729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2860729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2860729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2860729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2860729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2860729</v>
      </c>
    </row>
    <row r="83" spans="1:5" ht="14.2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2860729</v>
      </c>
    </row>
    <row r="84" spans="1:5" ht="15" hidden="1" customHeight="1" x14ac:dyDescent="0.2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2860729</v>
      </c>
    </row>
    <row r="85" spans="1:5" ht="15" customHeight="1" x14ac:dyDescent="0.2">
      <c r="A85" s="9" t="s">
        <v>35</v>
      </c>
      <c r="B85" s="10">
        <v>157072</v>
      </c>
      <c r="C85" s="10">
        <v>130340</v>
      </c>
      <c r="D85" s="11">
        <f>SUM(D73:D84)</f>
        <v>26732</v>
      </c>
      <c r="E85" s="11">
        <f>E84</f>
        <v>2860729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3.25" customHeight="1" x14ac:dyDescent="0.2">
      <c r="A88" s="18" t="s">
        <v>33</v>
      </c>
      <c r="B88" s="18"/>
      <c r="C88" s="18"/>
      <c r="D88" s="18"/>
      <c r="E88" s="18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2025-03-06T14:20:16Z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