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0AADB802-40C5-4D77-83C1-6855C7785FE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72" i="4"/>
  <c r="D72" i="3"/>
  <c r="D72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0" i="3" l="1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<sst xmlns="http://schemas.openxmlformats.org/spreadsheetml/2006/main" count="304" uniqueCount="36">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</sst>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21376</v>
      </c>
      <c r="C8" s="3">
        <v>19157</v>
      </c>
      <c r="D8" s="4">
        <f t="shared" ref="D8:D19" si="0">B8-C8</f>
        <v>2219</v>
      </c>
      <c r="E8" s="5">
        <v>543190</v>
      </c>
    </row>
    <row r="9" spans="1:5" ht="15" customHeight="1" x14ac:dyDescent="0.2">
      <c r="A9" s="6" t="s">
        <v>9</v>
      </c>
      <c r="B9" s="7">
        <v>25706</v>
      </c>
      <c r="C9" s="8">
        <v>19266</v>
      </c>
      <c r="D9" s="5">
        <f t="shared" si="0"/>
        <v>6440</v>
      </c>
      <c r="E9" s="5">
        <f t="shared" ref="E9:E19" si="1">E8+D9</f>
        <v>549630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549015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540418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537285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537976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540486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542409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545070</v>
      </c>
    </row>
    <row r="17" spans="1:5" ht="15" customHeight="1" x14ac:dyDescent="0.2">
      <c r="A17" s="6" t="s">
        <v>17</v>
      </c>
      <c r="B17" s="8">
        <v>23628</v>
      </c>
      <c r="C17" s="8">
        <v>19571</v>
      </c>
      <c r="D17" s="5">
        <f t="shared" si="0"/>
        <v>4057</v>
      </c>
      <c r="E17" s="5">
        <f t="shared" si="1"/>
        <v>549127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553728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549460</v>
      </c>
    </row>
    <row r="20" spans="1:5" ht="15" customHeight="1" x14ac:dyDescent="0.2">
      <c r="A20" s="9" t="s">
        <v>20</v>
      </c>
      <c r="B20" s="10">
        <f>SUM(B8:B19)</f>
        <v>233376</v>
      </c>
      <c r="C20" s="10">
        <f>SUM(C8:C19)</f>
        <v>224887</v>
      </c>
      <c r="D20" s="11">
        <f>SUM(D8:D19)</f>
        <v>8489</v>
      </c>
      <c r="E20" s="11">
        <f>E19</f>
        <v>549460</v>
      </c>
    </row>
    <row r="21" spans="1:5" ht="15" customHeight="1" x14ac:dyDescent="0.2">
      <c r="A21" s="2" t="s">
        <v>21</v>
      </c>
      <c r="B21" s="3">
        <v>24564</v>
      </c>
      <c r="C21" s="3">
        <v>20563</v>
      </c>
      <c r="D21" s="4">
        <f t="shared" ref="D21:D32" si="2">B21-C21</f>
        <v>4001</v>
      </c>
      <c r="E21" s="4">
        <f>E19+D21</f>
        <v>553461</v>
      </c>
    </row>
    <row r="22" spans="1:5" ht="15" customHeight="1" x14ac:dyDescent="0.2">
      <c r="A22" s="6" t="s">
        <v>9</v>
      </c>
      <c r="B22" s="8">
        <v>29098</v>
      </c>
      <c r="C22" s="8">
        <v>20978</v>
      </c>
      <c r="D22" s="5">
        <f t="shared" si="2"/>
        <v>8120</v>
      </c>
      <c r="E22" s="5">
        <f t="shared" ref="E22:E32" si="3">E21+D22</f>
        <v>561581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566164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569761</v>
      </c>
    </row>
    <row r="25" spans="1:5" ht="15" customHeight="1" x14ac:dyDescent="0.2">
      <c r="A25" s="6" t="s">
        <v>12</v>
      </c>
      <c r="B25" s="8">
        <v>25859</v>
      </c>
      <c r="C25" s="8">
        <v>21046</v>
      </c>
      <c r="D25" s="5">
        <f t="shared" si="2"/>
        <v>4813</v>
      </c>
      <c r="E25" s="5">
        <f t="shared" si="3"/>
        <v>574574</v>
      </c>
    </row>
    <row r="26" spans="1:5" ht="15" customHeight="1" x14ac:dyDescent="0.2">
      <c r="A26" s="6" t="s">
        <v>13</v>
      </c>
      <c r="B26" s="8">
        <v>24466</v>
      </c>
      <c r="C26" s="8">
        <v>19988</v>
      </c>
      <c r="D26" s="5">
        <f t="shared" si="2"/>
        <v>4478</v>
      </c>
      <c r="E26" s="5">
        <f t="shared" si="3"/>
        <v>579052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583349</v>
      </c>
    </row>
    <row r="28" spans="1:5" ht="15" customHeight="1" x14ac:dyDescent="0.2">
      <c r="A28" s="6" t="s">
        <v>15</v>
      </c>
      <c r="B28" s="8">
        <v>27332</v>
      </c>
      <c r="C28" s="8">
        <v>24082</v>
      </c>
      <c r="D28" s="5">
        <f t="shared" si="2"/>
        <v>3250</v>
      </c>
      <c r="E28" s="5">
        <f t="shared" si="3"/>
        <v>586599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589816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593206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594915</v>
      </c>
    </row>
    <row r="32" spans="1:5" ht="15" customHeight="1" x14ac:dyDescent="0.2">
      <c r="A32" s="6" t="s">
        <v>19</v>
      </c>
      <c r="B32" s="8">
        <v>20456</v>
      </c>
      <c r="C32" s="8">
        <v>25720</v>
      </c>
      <c r="D32" s="5">
        <f t="shared" si="2"/>
        <v>-5264</v>
      </c>
      <c r="E32" s="5">
        <f t="shared" si="3"/>
        <v>589651</v>
      </c>
    </row>
    <row r="33" spans="1:5" ht="15" customHeight="1" x14ac:dyDescent="0.2">
      <c r="A33" s="9" t="s">
        <v>22</v>
      </c>
      <c r="B33" s="10">
        <f>SUM(B21:B32)</f>
        <v>313278</v>
      </c>
      <c r="C33" s="10">
        <f>SUM(C21:C32)</f>
        <v>273087</v>
      </c>
      <c r="D33" s="11">
        <f>SUM(D21:D32)</f>
        <v>40191</v>
      </c>
      <c r="E33" s="11">
        <f>E32</f>
        <v>589651</v>
      </c>
    </row>
    <row r="34" spans="1:5" ht="15" customHeight="1" x14ac:dyDescent="0.2">
      <c r="A34" s="2" t="s">
        <v>23</v>
      </c>
      <c r="B34" s="3">
        <v>29668</v>
      </c>
      <c r="C34" s="3">
        <v>25807</v>
      </c>
      <c r="D34" s="4">
        <f t="shared" ref="D34:D45" si="4">B34-C34</f>
        <v>3861</v>
      </c>
      <c r="E34" s="4">
        <f>E32+D34</f>
        <v>593512</v>
      </c>
    </row>
    <row r="35" spans="1:5" ht="15" customHeight="1" x14ac:dyDescent="0.2">
      <c r="A35" s="6" t="s">
        <v>9</v>
      </c>
      <c r="B35" s="7">
        <v>33473</v>
      </c>
      <c r="C35" s="8">
        <v>25692</v>
      </c>
      <c r="D35" s="5">
        <f t="shared" si="4"/>
        <v>7781</v>
      </c>
      <c r="E35" s="5">
        <f t="shared" ref="E35:E45" si="5">E34+D35</f>
        <v>601293</v>
      </c>
    </row>
    <row r="36" spans="1:5" ht="15" customHeight="1" x14ac:dyDescent="0.2">
      <c r="A36" s="6" t="s">
        <v>10</v>
      </c>
      <c r="B36" s="8">
        <v>35311</v>
      </c>
      <c r="C36" s="8">
        <v>29835</v>
      </c>
      <c r="D36" s="5">
        <f t="shared" si="4"/>
        <v>5476</v>
      </c>
      <c r="E36" s="5">
        <f t="shared" si="5"/>
        <v>606769</v>
      </c>
    </row>
    <row r="37" spans="1:5" ht="15" customHeight="1" x14ac:dyDescent="0.2">
      <c r="A37" s="6" t="s">
        <v>11</v>
      </c>
      <c r="B37" s="8">
        <v>30025</v>
      </c>
      <c r="C37" s="8">
        <v>27217</v>
      </c>
      <c r="D37" s="5">
        <f t="shared" si="4"/>
        <v>2808</v>
      </c>
      <c r="E37" s="5">
        <f t="shared" si="5"/>
        <v>609577</v>
      </c>
    </row>
    <row r="38" spans="1:5" ht="15" customHeight="1" x14ac:dyDescent="0.2">
      <c r="A38" s="6" t="s">
        <v>12</v>
      </c>
      <c r="B38" s="8">
        <v>33438</v>
      </c>
      <c r="C38" s="8">
        <v>26415</v>
      </c>
      <c r="D38" s="5">
        <f t="shared" si="4"/>
        <v>7023</v>
      </c>
      <c r="E38" s="5">
        <f t="shared" si="5"/>
        <v>616600</v>
      </c>
    </row>
    <row r="39" spans="1:5" ht="15" customHeight="1" x14ac:dyDescent="0.2">
      <c r="A39" s="6" t="s">
        <v>13</v>
      </c>
      <c r="B39" s="8">
        <v>30696</v>
      </c>
      <c r="C39" s="8">
        <v>26255</v>
      </c>
      <c r="D39" s="5">
        <f t="shared" si="4"/>
        <v>4441</v>
      </c>
      <c r="E39" s="5">
        <f t="shared" si="5"/>
        <v>621041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625195</v>
      </c>
    </row>
    <row r="41" spans="1:5" ht="15" customHeight="1" x14ac:dyDescent="0.2">
      <c r="A41" s="6" t="s">
        <v>15</v>
      </c>
      <c r="B41" s="8">
        <v>33495</v>
      </c>
      <c r="C41" s="8">
        <v>29043</v>
      </c>
      <c r="D41" s="5">
        <f t="shared" si="4"/>
        <v>4452</v>
      </c>
      <c r="E41" s="5">
        <f t="shared" si="5"/>
        <v>629647</v>
      </c>
    </row>
    <row r="42" spans="1:5" ht="15" customHeight="1" x14ac:dyDescent="0.2">
      <c r="A42" s="6" t="s">
        <v>16</v>
      </c>
      <c r="B42" s="8">
        <v>31446</v>
      </c>
      <c r="C42" s="8">
        <v>27488</v>
      </c>
      <c r="D42" s="5">
        <f t="shared" si="4"/>
        <v>3958</v>
      </c>
      <c r="E42" s="5">
        <f t="shared" si="5"/>
        <v>633605</v>
      </c>
    </row>
    <row r="43" spans="1:5" ht="15" customHeight="1" x14ac:dyDescent="0.2">
      <c r="A43" s="6" t="s">
        <v>17</v>
      </c>
      <c r="B43" s="8">
        <v>27595</v>
      </c>
      <c r="C43" s="8">
        <v>25801</v>
      </c>
      <c r="D43" s="5">
        <f t="shared" si="4"/>
        <v>1794</v>
      </c>
      <c r="E43" s="5">
        <f t="shared" si="5"/>
        <v>635399</v>
      </c>
    </row>
    <row r="44" spans="1:5" ht="15" customHeight="1" x14ac:dyDescent="0.2">
      <c r="A44" s="6" t="s">
        <v>18</v>
      </c>
      <c r="B44" s="8">
        <v>27898</v>
      </c>
      <c r="C44" s="8">
        <v>26338</v>
      </c>
      <c r="D44" s="5">
        <f t="shared" si="4"/>
        <v>1560</v>
      </c>
      <c r="E44" s="5">
        <f t="shared" si="5"/>
        <v>636959</v>
      </c>
    </row>
    <row r="45" spans="1:5" ht="15" customHeight="1" x14ac:dyDescent="0.2">
      <c r="A45" s="6" t="s">
        <v>19</v>
      </c>
      <c r="B45" s="8">
        <v>22319</v>
      </c>
      <c r="C45" s="8">
        <v>29005</v>
      </c>
      <c r="D45" s="5">
        <f t="shared" si="4"/>
        <v>-6686</v>
      </c>
      <c r="E45" s="5">
        <f t="shared" si="5"/>
        <v>630273</v>
      </c>
    </row>
    <row r="46" spans="1:5" ht="15" customHeight="1" x14ac:dyDescent="0.2">
      <c r="A46" s="9" t="s">
        <v>24</v>
      </c>
      <c r="B46" s="10">
        <f>SUM(B34:B45)</f>
        <v>367261</v>
      </c>
      <c r="C46" s="10">
        <f>SUM(C34:C45)</f>
        <v>326639</v>
      </c>
      <c r="D46" s="11">
        <f>SUM(D34:D45)</f>
        <v>40622</v>
      </c>
      <c r="E46" s="11">
        <f>E45</f>
        <v>630273</v>
      </c>
    </row>
    <row r="47" spans="1:5" ht="15" customHeight="1" x14ac:dyDescent="0.2">
      <c r="A47" s="2" t="s">
        <v>25</v>
      </c>
      <c r="B47" s="3">
        <v>34730</v>
      </c>
      <c r="C47" s="3">
        <v>29480</v>
      </c>
      <c r="D47" s="4">
        <f t="shared" ref="D47:D58" si="6">B47-C47</f>
        <v>5250</v>
      </c>
      <c r="E47" s="4">
        <f>E45+D47</f>
        <v>635523</v>
      </c>
    </row>
    <row r="48" spans="1:5" ht="15" customHeight="1" x14ac:dyDescent="0.2">
      <c r="A48" s="6" t="s">
        <v>9</v>
      </c>
      <c r="B48" s="8">
        <v>35044</v>
      </c>
      <c r="C48" s="8">
        <v>28995</v>
      </c>
      <c r="D48" s="5">
        <f t="shared" si="6"/>
        <v>6049</v>
      </c>
      <c r="E48" s="5">
        <f t="shared" ref="E48:E58" si="7">E47+D48</f>
        <v>641572</v>
      </c>
    </row>
    <row r="49" spans="1:5" ht="15" customHeight="1" x14ac:dyDescent="0.2">
      <c r="A49" s="6" t="s">
        <v>10</v>
      </c>
      <c r="B49" s="8">
        <v>37657</v>
      </c>
      <c r="C49" s="8">
        <v>33910</v>
      </c>
      <c r="D49" s="5">
        <f t="shared" si="6"/>
        <v>3747</v>
      </c>
      <c r="E49" s="5">
        <f t="shared" si="7"/>
        <v>645319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649015</v>
      </c>
    </row>
    <row r="51" spans="1:5" ht="15" customHeight="1" x14ac:dyDescent="0.2">
      <c r="A51" s="6" t="s">
        <v>12</v>
      </c>
      <c r="B51" s="8">
        <v>34573</v>
      </c>
      <c r="C51" s="8">
        <v>31423</v>
      </c>
      <c r="D51" s="5">
        <f t="shared" si="6"/>
        <v>3150</v>
      </c>
      <c r="E51" s="5">
        <f t="shared" si="7"/>
        <v>652165</v>
      </c>
    </row>
    <row r="52" spans="1:5" ht="15" customHeight="1" x14ac:dyDescent="0.2">
      <c r="A52" s="6" t="s">
        <v>13</v>
      </c>
      <c r="B52" s="8">
        <v>32381</v>
      </c>
      <c r="C52" s="8">
        <v>29334</v>
      </c>
      <c r="D52" s="5">
        <f t="shared" si="6"/>
        <v>3047</v>
      </c>
      <c r="E52" s="5">
        <f t="shared" si="7"/>
        <v>655212</v>
      </c>
    </row>
    <row r="53" spans="1:5" ht="15" customHeight="1" x14ac:dyDescent="0.2">
      <c r="A53" s="6" t="s">
        <v>14</v>
      </c>
      <c r="B53" s="8">
        <v>32454</v>
      </c>
      <c r="C53" s="8">
        <v>30034</v>
      </c>
      <c r="D53" s="5">
        <f t="shared" si="6"/>
        <v>2420</v>
      </c>
      <c r="E53" s="5">
        <f t="shared" si="7"/>
        <v>657632</v>
      </c>
    </row>
    <row r="54" spans="1:5" ht="15" customHeight="1" x14ac:dyDescent="0.2">
      <c r="A54" s="6" t="s">
        <v>15</v>
      </c>
      <c r="B54" s="8">
        <v>35914</v>
      </c>
      <c r="C54" s="8">
        <v>32765</v>
      </c>
      <c r="D54" s="5">
        <f t="shared" si="6"/>
        <v>3149</v>
      </c>
      <c r="E54" s="5">
        <f t="shared" si="7"/>
        <v>660781</v>
      </c>
    </row>
    <row r="55" spans="1:5" ht="15" customHeight="1" x14ac:dyDescent="0.2">
      <c r="A55" s="6" t="s">
        <v>16</v>
      </c>
      <c r="B55" s="8">
        <v>32254</v>
      </c>
      <c r="C55" s="8">
        <v>30314</v>
      </c>
      <c r="D55" s="5">
        <f t="shared" si="6"/>
        <v>1940</v>
      </c>
      <c r="E55" s="5">
        <f t="shared" si="7"/>
        <v>662721</v>
      </c>
    </row>
    <row r="56" spans="1:5" ht="15" customHeight="1" x14ac:dyDescent="0.2">
      <c r="A56" s="6" t="s">
        <v>17</v>
      </c>
      <c r="B56" s="8">
        <v>31513</v>
      </c>
      <c r="C56" s="8">
        <v>29309</v>
      </c>
      <c r="D56" s="5">
        <f t="shared" si="6"/>
        <v>2204</v>
      </c>
      <c r="E56" s="5">
        <f t="shared" si="7"/>
        <v>664925</v>
      </c>
    </row>
    <row r="57" spans="1:5" ht="15" customHeight="1" x14ac:dyDescent="0.2">
      <c r="A57" s="6" t="s">
        <v>18</v>
      </c>
      <c r="B57" s="8">
        <v>31779</v>
      </c>
      <c r="C57" s="8">
        <v>29984</v>
      </c>
      <c r="D57" s="5">
        <f t="shared" si="6"/>
        <v>1795</v>
      </c>
      <c r="E57" s="5">
        <f t="shared" si="7"/>
        <v>666720</v>
      </c>
    </row>
    <row r="58" spans="1:5" ht="15" customHeight="1" x14ac:dyDescent="0.2">
      <c r="A58" s="6" t="s">
        <v>19</v>
      </c>
      <c r="B58" s="8">
        <v>23310</v>
      </c>
      <c r="C58" s="12">
        <v>32065</v>
      </c>
      <c r="D58" s="5">
        <f t="shared" si="6"/>
        <v>-8755</v>
      </c>
      <c r="E58" s="5">
        <f t="shared" si="7"/>
        <v>657965</v>
      </c>
    </row>
    <row r="59" spans="1:5" ht="15" customHeight="1" x14ac:dyDescent="0.2">
      <c r="A59" s="9" t="s">
        <v>32</v>
      </c>
      <c r="B59" s="10">
        <f>SUM(B47:B58)</f>
        <v>394555</v>
      </c>
      <c r="C59" s="10">
        <f>SUM(C47:C58)</f>
        <v>366863</v>
      </c>
      <c r="D59" s="11">
        <f>SUM(D47:D58)</f>
        <v>27692</v>
      </c>
      <c r="E59" s="11">
        <f>E58</f>
        <v>657965</v>
      </c>
    </row>
    <row r="60" spans="1:5" ht="15" customHeight="1" x14ac:dyDescent="0.2">
      <c r="A60" s="2" t="s">
        <v>33</v>
      </c>
      <c r="B60" s="3">
        <v>37233</v>
      </c>
      <c r="C60" s="3">
        <v>32478</v>
      </c>
      <c r="D60" s="4">
        <f t="shared" ref="D60:D71" si="8">B60-C60</f>
        <v>4755</v>
      </c>
      <c r="E60" s="4">
        <f>E58+D60</f>
        <v>662720</v>
      </c>
    </row>
    <row r="61" spans="1:5" ht="15" customHeight="1" x14ac:dyDescent="0.2">
      <c r="A61" s="6" t="s">
        <v>9</v>
      </c>
      <c r="B61" s="8">
        <v>39336</v>
      </c>
      <c r="C61" s="8">
        <v>33393</v>
      </c>
      <c r="D61" s="5">
        <f t="shared" si="8"/>
        <v>5943</v>
      </c>
      <c r="E61" s="5">
        <f t="shared" ref="E61:E71" si="9">E60+D61</f>
        <v>668663</v>
      </c>
    </row>
    <row r="62" spans="1:5" ht="15" customHeight="1" x14ac:dyDescent="0.2">
      <c r="A62" s="6" t="s">
        <v>10</v>
      </c>
      <c r="B62" s="8">
        <v>39617</v>
      </c>
      <c r="C62" s="8">
        <v>35370</v>
      </c>
      <c r="D62" s="5">
        <f t="shared" si="8"/>
        <v>4247</v>
      </c>
      <c r="E62" s="5">
        <f t="shared" si="9"/>
        <v>672910</v>
      </c>
    </row>
    <row r="63" spans="1:5" ht="15" customHeight="1" x14ac:dyDescent="0.2">
      <c r="A63" s="6" t="s">
        <v>11</v>
      </c>
      <c r="B63" s="8">
        <v>38106</v>
      </c>
      <c r="C63" s="8">
        <v>35481</v>
      </c>
      <c r="D63" s="5">
        <f t="shared" si="8"/>
        <v>2625</v>
      </c>
      <c r="E63" s="5">
        <f t="shared" si="9"/>
        <v>675535</v>
      </c>
    </row>
    <row r="64" spans="1:5" ht="15" customHeight="1" x14ac:dyDescent="0.2">
      <c r="A64" s="6" t="s">
        <v>12</v>
      </c>
      <c r="B64" s="8">
        <v>34174</v>
      </c>
      <c r="C64" s="8">
        <v>32241</v>
      </c>
      <c r="D64" s="5">
        <f t="shared" si="8"/>
        <v>1933</v>
      </c>
      <c r="E64" s="5">
        <f t="shared" si="9"/>
        <v>677468</v>
      </c>
    </row>
    <row r="65" spans="1:5" ht="15" customHeight="1" x14ac:dyDescent="0.2">
      <c r="A65" s="6" t="s">
        <v>13</v>
      </c>
      <c r="B65" s="8">
        <v>33144</v>
      </c>
      <c r="C65" s="8">
        <v>31561</v>
      </c>
      <c r="D65" s="5">
        <f t="shared" si="8"/>
        <v>1583</v>
      </c>
      <c r="E65" s="5">
        <f t="shared" si="9"/>
        <v>679051</v>
      </c>
    </row>
    <row r="66" spans="1:5" ht="15" customHeight="1" x14ac:dyDescent="0.2">
      <c r="A66" s="6" t="s">
        <v>14</v>
      </c>
      <c r="B66" s="8">
        <v>34830</v>
      </c>
      <c r="C66" s="8">
        <v>33803</v>
      </c>
      <c r="D66" s="5">
        <f t="shared" si="8"/>
        <v>1027</v>
      </c>
      <c r="E66" s="5">
        <f t="shared" si="9"/>
        <v>680078</v>
      </c>
    </row>
    <row r="67" spans="1:5" ht="15" customHeight="1" x14ac:dyDescent="0.2">
      <c r="A67" s="6" t="s">
        <v>35</v>
      </c>
      <c r="B67" s="8">
        <v>34376</v>
      </c>
      <c r="C67" s="8">
        <v>32401</v>
      </c>
      <c r="D67" s="5">
        <f t="shared" si="8"/>
        <v>1975</v>
      </c>
      <c r="E67" s="5">
        <f t="shared" si="9"/>
        <v>682053</v>
      </c>
    </row>
    <row r="68" spans="1:5" ht="14.25" hidden="1" customHeight="1" x14ac:dyDescent="0.2">
      <c r="A68" s="6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682053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682053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682053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682053</v>
      </c>
    </row>
    <row r="72" spans="1:5" ht="15" customHeight="1" x14ac:dyDescent="0.2">
      <c r="A72" s="9" t="s">
        <v>31</v>
      </c>
      <c r="B72" s="10">
        <f>SUM(B60:B71)</f>
        <v>290816</v>
      </c>
      <c r="C72" s="10">
        <f>SUM(C60:C71)</f>
        <v>266728</v>
      </c>
      <c r="D72" s="11">
        <f>SUM(D60:D71)</f>
        <v>24088</v>
      </c>
      <c r="E72" s="11">
        <f>E71</f>
        <v>682053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80" sqref="D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751864</v>
      </c>
    </row>
    <row r="9" spans="1:5" ht="15" customHeight="1" x14ac:dyDescent="0.2">
      <c r="A9" s="6" t="s">
        <v>9</v>
      </c>
      <c r="B9" s="8">
        <v>36589</v>
      </c>
      <c r="C9" s="8">
        <v>32840</v>
      </c>
      <c r="D9" s="5">
        <f t="shared" si="0"/>
        <v>3749</v>
      </c>
      <c r="E9" s="5">
        <f t="shared" ref="E9:E19" si="1">E8+D9</f>
        <v>755613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750788</v>
      </c>
    </row>
    <row r="11" spans="1:5" ht="15" customHeight="1" x14ac:dyDescent="0.2">
      <c r="A11" s="6" t="s">
        <v>11</v>
      </c>
      <c r="B11" s="8">
        <v>17277</v>
      </c>
      <c r="C11" s="8">
        <v>31624</v>
      </c>
      <c r="D11" s="5">
        <f t="shared" si="0"/>
        <v>-14347</v>
      </c>
      <c r="E11" s="5">
        <f t="shared" si="1"/>
        <v>736441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734268</v>
      </c>
    </row>
    <row r="13" spans="1:5" ht="15" customHeight="1" x14ac:dyDescent="0.2">
      <c r="A13" s="6" t="s">
        <v>13</v>
      </c>
      <c r="B13" s="8">
        <v>31571</v>
      </c>
      <c r="C13" s="8">
        <v>24720</v>
      </c>
      <c r="D13" s="5">
        <f t="shared" si="0"/>
        <v>6851</v>
      </c>
      <c r="E13" s="5">
        <f t="shared" si="1"/>
        <v>741119</v>
      </c>
    </row>
    <row r="14" spans="1:5" ht="15" customHeight="1" x14ac:dyDescent="0.2">
      <c r="A14" s="6" t="s">
        <v>14</v>
      </c>
      <c r="B14" s="8">
        <v>32879</v>
      </c>
      <c r="C14" s="8">
        <v>27343</v>
      </c>
      <c r="D14" s="5">
        <f t="shared" si="0"/>
        <v>5536</v>
      </c>
      <c r="E14" s="5">
        <f t="shared" si="1"/>
        <v>746655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749211</v>
      </c>
    </row>
    <row r="16" spans="1:5" ht="13.5" customHeight="1" x14ac:dyDescent="0.2">
      <c r="A16" s="6" t="s">
        <v>16</v>
      </c>
      <c r="B16" s="8">
        <v>36969</v>
      </c>
      <c r="C16" s="8">
        <v>32192</v>
      </c>
      <c r="D16" s="5">
        <f t="shared" si="0"/>
        <v>4777</v>
      </c>
      <c r="E16" s="5">
        <f t="shared" si="1"/>
        <v>753988</v>
      </c>
    </row>
    <row r="17" spans="1:5" ht="15" customHeight="1" x14ac:dyDescent="0.2">
      <c r="A17" s="6" t="s">
        <v>17</v>
      </c>
      <c r="B17" s="8">
        <v>38772</v>
      </c>
      <c r="C17" s="8">
        <v>32883</v>
      </c>
      <c r="D17" s="5">
        <f t="shared" si="0"/>
        <v>5889</v>
      </c>
      <c r="E17" s="5">
        <f t="shared" si="1"/>
        <v>759877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760191</v>
      </c>
    </row>
    <row r="19" spans="1:5" ht="15" customHeight="1" x14ac:dyDescent="0.2">
      <c r="A19" s="6" t="s">
        <v>19</v>
      </c>
      <c r="B19" s="8">
        <v>28915</v>
      </c>
      <c r="C19" s="8">
        <v>35688</v>
      </c>
      <c r="D19" s="5">
        <f t="shared" si="0"/>
        <v>-6773</v>
      </c>
      <c r="E19" s="5">
        <f t="shared" si="1"/>
        <v>753418</v>
      </c>
    </row>
    <row r="20" spans="1:5" ht="15" customHeight="1" x14ac:dyDescent="0.2">
      <c r="A20" s="9" t="s">
        <v>20</v>
      </c>
      <c r="B20" s="10">
        <f>SUM(B8:B19)</f>
        <v>390700</v>
      </c>
      <c r="C20" s="10">
        <f>SUM(C8:C19)</f>
        <v>376649</v>
      </c>
      <c r="D20" s="11">
        <f>SUM(D8:D19)</f>
        <v>14051</v>
      </c>
      <c r="E20" s="11">
        <f>E19</f>
        <v>753418</v>
      </c>
    </row>
    <row r="21" spans="1:5" ht="15" customHeight="1" x14ac:dyDescent="0.2">
      <c r="A21" s="2" t="s">
        <v>21</v>
      </c>
      <c r="B21" s="3">
        <v>49225</v>
      </c>
      <c r="C21" s="3">
        <v>33701</v>
      </c>
      <c r="D21" s="4">
        <f t="shared" ref="D21:D32" si="2">B21-C21</f>
        <v>15524</v>
      </c>
      <c r="E21" s="4">
        <f>E19+D21</f>
        <v>768942</v>
      </c>
    </row>
    <row r="22" spans="1:5" ht="15" customHeight="1" x14ac:dyDescent="0.2">
      <c r="A22" s="6" t="s">
        <v>9</v>
      </c>
      <c r="B22" s="8">
        <v>47899</v>
      </c>
      <c r="C22" s="8">
        <v>34798</v>
      </c>
      <c r="D22" s="5">
        <f t="shared" si="2"/>
        <v>13101</v>
      </c>
      <c r="E22" s="5">
        <f t="shared" ref="E22:E32" si="3">E21+D22</f>
        <v>782043</v>
      </c>
    </row>
    <row r="23" spans="1:5" ht="15" customHeight="1" x14ac:dyDescent="0.2">
      <c r="A23" s="6" t="s">
        <v>10</v>
      </c>
      <c r="B23" s="8">
        <v>41964</v>
      </c>
      <c r="C23" s="8">
        <v>41402</v>
      </c>
      <c r="D23" s="5">
        <f t="shared" si="2"/>
        <v>562</v>
      </c>
      <c r="E23" s="5">
        <f t="shared" si="3"/>
        <v>782605</v>
      </c>
    </row>
    <row r="24" spans="1:5" ht="15" customHeight="1" x14ac:dyDescent="0.2">
      <c r="A24" s="6" t="s">
        <v>11</v>
      </c>
      <c r="B24" s="8">
        <v>37203</v>
      </c>
      <c r="C24" s="8">
        <v>37106</v>
      </c>
      <c r="D24" s="5">
        <f t="shared" si="2"/>
        <v>97</v>
      </c>
      <c r="E24" s="5">
        <f t="shared" si="3"/>
        <v>782702</v>
      </c>
    </row>
    <row r="25" spans="1:5" ht="15" customHeight="1" x14ac:dyDescent="0.2">
      <c r="A25" s="6" t="s">
        <v>12</v>
      </c>
      <c r="B25" s="8">
        <v>42531</v>
      </c>
      <c r="C25" s="8">
        <v>35218</v>
      </c>
      <c r="D25" s="5">
        <f t="shared" si="2"/>
        <v>7313</v>
      </c>
      <c r="E25" s="5">
        <f t="shared" si="3"/>
        <v>790015</v>
      </c>
    </row>
    <row r="26" spans="1:5" ht="15" customHeight="1" x14ac:dyDescent="0.2">
      <c r="A26" s="6" t="s">
        <v>13</v>
      </c>
      <c r="B26" s="8">
        <v>49204</v>
      </c>
      <c r="C26" s="8">
        <v>35037</v>
      </c>
      <c r="D26" s="5">
        <f t="shared" si="2"/>
        <v>14167</v>
      </c>
      <c r="E26" s="5">
        <f t="shared" si="3"/>
        <v>804182</v>
      </c>
    </row>
    <row r="27" spans="1:5" ht="15" customHeight="1" x14ac:dyDescent="0.2">
      <c r="A27" s="6" t="s">
        <v>14</v>
      </c>
      <c r="B27" s="8">
        <v>50003</v>
      </c>
      <c r="C27" s="8">
        <v>37749</v>
      </c>
      <c r="D27" s="5">
        <f t="shared" si="2"/>
        <v>12254</v>
      </c>
      <c r="E27" s="5">
        <f t="shared" si="3"/>
        <v>816436</v>
      </c>
    </row>
    <row r="28" spans="1:5" ht="15" customHeight="1" x14ac:dyDescent="0.2">
      <c r="A28" s="6" t="s">
        <v>15</v>
      </c>
      <c r="B28" s="8">
        <v>47107</v>
      </c>
      <c r="C28" s="8">
        <v>40902</v>
      </c>
      <c r="D28" s="5">
        <f t="shared" si="2"/>
        <v>6205</v>
      </c>
      <c r="E28" s="5">
        <f t="shared" si="3"/>
        <v>822641</v>
      </c>
    </row>
    <row r="29" spans="1:5" ht="15" customHeight="1" x14ac:dyDescent="0.2">
      <c r="A29" s="6" t="s">
        <v>16</v>
      </c>
      <c r="B29" s="8">
        <v>47921</v>
      </c>
      <c r="C29" s="8">
        <v>42512</v>
      </c>
      <c r="D29" s="5">
        <f t="shared" si="2"/>
        <v>5409</v>
      </c>
      <c r="E29" s="5">
        <f t="shared" si="3"/>
        <v>828050</v>
      </c>
    </row>
    <row r="30" spans="1:5" ht="15" customHeight="1" x14ac:dyDescent="0.2">
      <c r="A30" s="6" t="s">
        <v>17</v>
      </c>
      <c r="B30" s="8">
        <v>45440</v>
      </c>
      <c r="C30" s="8">
        <v>42134</v>
      </c>
      <c r="D30" s="5">
        <f t="shared" si="2"/>
        <v>3306</v>
      </c>
      <c r="E30" s="5">
        <f t="shared" si="3"/>
        <v>831356</v>
      </c>
    </row>
    <row r="31" spans="1:5" ht="15" customHeight="1" x14ac:dyDescent="0.2">
      <c r="A31" s="6" t="s">
        <v>18</v>
      </c>
      <c r="B31" s="8">
        <v>41958</v>
      </c>
      <c r="C31" s="8">
        <v>41657</v>
      </c>
      <c r="D31" s="5">
        <f t="shared" si="2"/>
        <v>301</v>
      </c>
      <c r="E31" s="5">
        <f t="shared" si="3"/>
        <v>831657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823055</v>
      </c>
    </row>
    <row r="33" spans="1:5" ht="15" customHeight="1" x14ac:dyDescent="0.2">
      <c r="A33" s="9" t="s">
        <v>22</v>
      </c>
      <c r="B33" s="10">
        <f>SUM(B21:B32)</f>
        <v>535051</v>
      </c>
      <c r="C33" s="10">
        <f>SUM(C21:C32)</f>
        <v>465414</v>
      </c>
      <c r="D33" s="11">
        <f>SUM(D21:D32)</f>
        <v>69637</v>
      </c>
      <c r="E33" s="11">
        <f>E32</f>
        <v>823055</v>
      </c>
    </row>
    <row r="34" spans="1:5" ht="15" customHeight="1" x14ac:dyDescent="0.2">
      <c r="A34" s="2" t="s">
        <v>23</v>
      </c>
      <c r="B34" s="3">
        <v>57621</v>
      </c>
      <c r="C34" s="3">
        <v>40942</v>
      </c>
      <c r="D34" s="4">
        <f t="shared" ref="D34:D45" si="4">B34-C34</f>
        <v>16679</v>
      </c>
      <c r="E34" s="4">
        <f>E32+D34</f>
        <v>839734</v>
      </c>
    </row>
    <row r="35" spans="1:5" ht="15" customHeight="1" x14ac:dyDescent="0.2">
      <c r="A35" s="6" t="s">
        <v>9</v>
      </c>
      <c r="B35" s="8">
        <v>52570</v>
      </c>
      <c r="C35" s="8">
        <v>43281</v>
      </c>
      <c r="D35" s="5">
        <f t="shared" si="4"/>
        <v>9289</v>
      </c>
      <c r="E35" s="5">
        <f t="shared" ref="E35:E45" si="5">E34+D35</f>
        <v>849023</v>
      </c>
    </row>
    <row r="36" spans="1:5" ht="15" customHeight="1" x14ac:dyDescent="0.2">
      <c r="A36" s="6" t="s">
        <v>10</v>
      </c>
      <c r="B36" s="8">
        <v>50494</v>
      </c>
      <c r="C36" s="8">
        <v>51436</v>
      </c>
      <c r="D36" s="5">
        <f t="shared" si="4"/>
        <v>-942</v>
      </c>
      <c r="E36" s="5">
        <f t="shared" si="5"/>
        <v>848081</v>
      </c>
    </row>
    <row r="37" spans="1:5" ht="15" customHeight="1" x14ac:dyDescent="0.2">
      <c r="A37" s="6" t="s">
        <v>11</v>
      </c>
      <c r="B37" s="8">
        <v>48310</v>
      </c>
      <c r="C37" s="8">
        <v>43834</v>
      </c>
      <c r="D37" s="5">
        <f t="shared" si="4"/>
        <v>4476</v>
      </c>
      <c r="E37" s="5">
        <f t="shared" si="5"/>
        <v>852557</v>
      </c>
    </row>
    <row r="38" spans="1:5" ht="15" customHeight="1" x14ac:dyDescent="0.2">
      <c r="A38" s="6" t="s">
        <v>12</v>
      </c>
      <c r="B38" s="8">
        <v>53033</v>
      </c>
      <c r="C38" s="8">
        <v>44613</v>
      </c>
      <c r="D38" s="5">
        <f t="shared" si="4"/>
        <v>8420</v>
      </c>
      <c r="E38" s="5">
        <f t="shared" si="5"/>
        <v>860977</v>
      </c>
    </row>
    <row r="39" spans="1:5" ht="15" customHeight="1" x14ac:dyDescent="0.2">
      <c r="A39" s="6" t="s">
        <v>13</v>
      </c>
      <c r="B39" s="8">
        <v>55874</v>
      </c>
      <c r="C39" s="8">
        <v>41981</v>
      </c>
      <c r="D39" s="5">
        <f t="shared" si="4"/>
        <v>13893</v>
      </c>
      <c r="E39" s="5">
        <f t="shared" si="5"/>
        <v>874870</v>
      </c>
    </row>
    <row r="40" spans="1:5" ht="15" customHeight="1" x14ac:dyDescent="0.2">
      <c r="A40" s="6" t="s">
        <v>14</v>
      </c>
      <c r="B40" s="8">
        <v>53216</v>
      </c>
      <c r="C40" s="8">
        <v>45134</v>
      </c>
      <c r="D40" s="5">
        <f t="shared" si="4"/>
        <v>8082</v>
      </c>
      <c r="E40" s="5">
        <f t="shared" si="5"/>
        <v>882952</v>
      </c>
    </row>
    <row r="41" spans="1:5" ht="15" customHeight="1" x14ac:dyDescent="0.2">
      <c r="A41" s="6" t="s">
        <v>15</v>
      </c>
      <c r="B41" s="8">
        <v>53200</v>
      </c>
      <c r="C41" s="8">
        <v>49062</v>
      </c>
      <c r="D41" s="5">
        <f t="shared" si="4"/>
        <v>4138</v>
      </c>
      <c r="E41" s="5">
        <f t="shared" si="5"/>
        <v>887090</v>
      </c>
    </row>
    <row r="42" spans="1:5" ht="15" customHeight="1" x14ac:dyDescent="0.2">
      <c r="A42" s="6" t="s">
        <v>16</v>
      </c>
      <c r="B42" s="8">
        <v>51378</v>
      </c>
      <c r="C42" s="8">
        <v>45067</v>
      </c>
      <c r="D42" s="5">
        <f t="shared" si="4"/>
        <v>6311</v>
      </c>
      <c r="E42" s="5">
        <f t="shared" si="5"/>
        <v>893401</v>
      </c>
    </row>
    <row r="43" spans="1:5" ht="15" customHeight="1" x14ac:dyDescent="0.2">
      <c r="A43" s="6" t="s">
        <v>17</v>
      </c>
      <c r="B43" s="8">
        <v>46904</v>
      </c>
      <c r="C43" s="8">
        <v>46102</v>
      </c>
      <c r="D43" s="5">
        <f t="shared" si="4"/>
        <v>802</v>
      </c>
      <c r="E43" s="5">
        <f t="shared" si="5"/>
        <v>894203</v>
      </c>
    </row>
    <row r="44" spans="1:5" ht="15" customHeight="1" x14ac:dyDescent="0.2">
      <c r="A44" s="6" t="s">
        <v>18</v>
      </c>
      <c r="B44" s="8">
        <v>41261</v>
      </c>
      <c r="C44" s="8">
        <v>46000</v>
      </c>
      <c r="D44" s="5">
        <f t="shared" si="4"/>
        <v>-4739</v>
      </c>
      <c r="E44" s="5">
        <f t="shared" si="5"/>
        <v>889464</v>
      </c>
    </row>
    <row r="45" spans="1:5" ht="15" customHeight="1" x14ac:dyDescent="0.2">
      <c r="A45" s="6" t="s">
        <v>19</v>
      </c>
      <c r="B45" s="8">
        <v>36684</v>
      </c>
      <c r="C45" s="12">
        <v>46825</v>
      </c>
      <c r="D45" s="5">
        <f t="shared" si="4"/>
        <v>-10141</v>
      </c>
      <c r="E45" s="5">
        <f t="shared" si="5"/>
        <v>879323</v>
      </c>
    </row>
    <row r="46" spans="1:5" ht="15" customHeight="1" x14ac:dyDescent="0.2">
      <c r="A46" s="9" t="s">
        <v>24</v>
      </c>
      <c r="B46" s="10">
        <f>SUM(B34:B45)</f>
        <v>600545</v>
      </c>
      <c r="C46" s="10">
        <f>SUM(C34:C45)</f>
        <v>544277</v>
      </c>
      <c r="D46" s="11">
        <f>SUM(D34:D45)</f>
        <v>56268</v>
      </c>
      <c r="E46" s="11">
        <f>E45</f>
        <v>879323</v>
      </c>
    </row>
    <row r="47" spans="1:5" ht="15" customHeight="1" x14ac:dyDescent="0.2">
      <c r="A47" s="2" t="s">
        <v>25</v>
      </c>
      <c r="B47" s="3">
        <v>61636</v>
      </c>
      <c r="C47" s="3">
        <v>45112</v>
      </c>
      <c r="D47" s="4">
        <f t="shared" ref="D47:D58" si="6">B47-C47</f>
        <v>16524</v>
      </c>
      <c r="E47" s="4">
        <f>E45+D47</f>
        <v>895847</v>
      </c>
    </row>
    <row r="48" spans="1:5" ht="15" customHeight="1" x14ac:dyDescent="0.2">
      <c r="A48" s="6" t="s">
        <v>9</v>
      </c>
      <c r="B48" s="8">
        <v>52465</v>
      </c>
      <c r="C48" s="8">
        <v>46785</v>
      </c>
      <c r="D48" s="5">
        <f t="shared" si="6"/>
        <v>5680</v>
      </c>
      <c r="E48" s="5">
        <f t="shared" ref="E48:E58" si="7">E47+D48</f>
        <v>901527</v>
      </c>
    </row>
    <row r="49" spans="1:5" ht="15" customHeight="1" x14ac:dyDescent="0.2">
      <c r="A49" s="6" t="s">
        <v>10</v>
      </c>
      <c r="B49" s="8">
        <v>53758</v>
      </c>
      <c r="C49" s="8">
        <v>53669</v>
      </c>
      <c r="D49" s="5">
        <f t="shared" si="6"/>
        <v>89</v>
      </c>
      <c r="E49" s="5">
        <f t="shared" si="7"/>
        <v>901616</v>
      </c>
    </row>
    <row r="50" spans="1:5" ht="15" customHeight="1" x14ac:dyDescent="0.2">
      <c r="A50" s="6" t="s">
        <v>11</v>
      </c>
      <c r="B50" s="8">
        <v>49007</v>
      </c>
      <c r="C50" s="8">
        <v>44958</v>
      </c>
      <c r="D50" s="5">
        <f t="shared" si="6"/>
        <v>4049</v>
      </c>
      <c r="E50" s="5">
        <f t="shared" si="7"/>
        <v>905665</v>
      </c>
    </row>
    <row r="51" spans="1:5" ht="15" customHeight="1" x14ac:dyDescent="0.2">
      <c r="A51" s="6" t="s">
        <v>12</v>
      </c>
      <c r="B51" s="8">
        <v>53125</v>
      </c>
      <c r="C51" s="8">
        <v>49921</v>
      </c>
      <c r="D51" s="5">
        <f t="shared" si="6"/>
        <v>3204</v>
      </c>
      <c r="E51" s="5">
        <f t="shared" si="7"/>
        <v>908869</v>
      </c>
    </row>
    <row r="52" spans="1:5" ht="15" customHeight="1" x14ac:dyDescent="0.2">
      <c r="A52" s="6" t="s">
        <v>13</v>
      </c>
      <c r="B52" s="8">
        <v>55959</v>
      </c>
      <c r="C52" s="8">
        <v>45140</v>
      </c>
      <c r="D52" s="5">
        <f t="shared" si="6"/>
        <v>10819</v>
      </c>
      <c r="E52" s="5">
        <f t="shared" si="7"/>
        <v>919688</v>
      </c>
    </row>
    <row r="53" spans="1:5" ht="15" customHeight="1" x14ac:dyDescent="0.2">
      <c r="A53" s="6" t="s">
        <v>14</v>
      </c>
      <c r="B53" s="8">
        <v>53364</v>
      </c>
      <c r="C53" s="8">
        <v>47089</v>
      </c>
      <c r="D53" s="5">
        <f t="shared" si="6"/>
        <v>6275</v>
      </c>
      <c r="E53" s="5">
        <f t="shared" si="7"/>
        <v>925963</v>
      </c>
    </row>
    <row r="54" spans="1:5" ht="15" customHeight="1" x14ac:dyDescent="0.2">
      <c r="A54" s="6" t="s">
        <v>15</v>
      </c>
      <c r="B54" s="8">
        <v>55297</v>
      </c>
      <c r="C54" s="8">
        <v>50707</v>
      </c>
      <c r="D54" s="5">
        <f t="shared" si="6"/>
        <v>4590</v>
      </c>
      <c r="E54" s="5">
        <f t="shared" si="7"/>
        <v>930553</v>
      </c>
    </row>
    <row r="55" spans="1:5" ht="15" customHeight="1" x14ac:dyDescent="0.2">
      <c r="A55" s="6" t="s">
        <v>16</v>
      </c>
      <c r="B55" s="8">
        <v>52231</v>
      </c>
      <c r="C55" s="8">
        <v>47803</v>
      </c>
      <c r="D55" s="5">
        <f t="shared" si="6"/>
        <v>4428</v>
      </c>
      <c r="E55" s="5">
        <f t="shared" si="7"/>
        <v>934981</v>
      </c>
    </row>
    <row r="56" spans="1:5" ht="15" customHeight="1" x14ac:dyDescent="0.2">
      <c r="A56" s="6" t="s">
        <v>17</v>
      </c>
      <c r="B56" s="8">
        <v>50662</v>
      </c>
      <c r="C56" s="8">
        <v>48991</v>
      </c>
      <c r="D56" s="5">
        <f t="shared" si="6"/>
        <v>1671</v>
      </c>
      <c r="E56" s="5">
        <f t="shared" si="7"/>
        <v>936652</v>
      </c>
    </row>
    <row r="57" spans="1:5" ht="15" customHeight="1" x14ac:dyDescent="0.2">
      <c r="A57" s="6" t="s">
        <v>18</v>
      </c>
      <c r="B57" s="8">
        <v>45017</v>
      </c>
      <c r="C57" s="8">
        <v>50508</v>
      </c>
      <c r="D57" s="5">
        <f t="shared" si="6"/>
        <v>-5491</v>
      </c>
      <c r="E57" s="5">
        <f t="shared" si="7"/>
        <v>931161</v>
      </c>
    </row>
    <row r="58" spans="1:5" ht="15" customHeight="1" x14ac:dyDescent="0.2">
      <c r="A58" s="6" t="s">
        <v>19</v>
      </c>
      <c r="B58" s="8">
        <v>38561</v>
      </c>
      <c r="C58" s="12">
        <v>51144</v>
      </c>
      <c r="D58" s="5">
        <f t="shared" si="6"/>
        <v>-12583</v>
      </c>
      <c r="E58" s="5">
        <f t="shared" si="7"/>
        <v>918578</v>
      </c>
    </row>
    <row r="59" spans="1:5" ht="15" customHeight="1" x14ac:dyDescent="0.2">
      <c r="A59" s="9" t="s">
        <v>32</v>
      </c>
      <c r="B59" s="10">
        <f>SUM(B47:B58)</f>
        <v>621082</v>
      </c>
      <c r="C59" s="10">
        <f>SUM(C47:C58)</f>
        <v>581827</v>
      </c>
      <c r="D59" s="11">
        <f>SUM(D47:D58)</f>
        <v>39255</v>
      </c>
      <c r="E59" s="11">
        <f>E58</f>
        <v>918578</v>
      </c>
    </row>
    <row r="60" spans="1:5" ht="15" customHeight="1" x14ac:dyDescent="0.2">
      <c r="A60" s="2" t="s">
        <v>33</v>
      </c>
      <c r="B60" s="3">
        <v>66706</v>
      </c>
      <c r="C60" s="3">
        <v>49511</v>
      </c>
      <c r="D60" s="4">
        <f t="shared" ref="D60:D71" si="8">B60-C60</f>
        <v>17195</v>
      </c>
      <c r="E60" s="4">
        <f>E58+D60</f>
        <v>935773</v>
      </c>
    </row>
    <row r="61" spans="1:5" ht="15" customHeight="1" x14ac:dyDescent="0.2">
      <c r="A61" s="6" t="s">
        <v>9</v>
      </c>
      <c r="B61" s="8">
        <v>60007</v>
      </c>
      <c r="C61" s="8">
        <v>52636</v>
      </c>
      <c r="D61" s="5">
        <f t="shared" si="8"/>
        <v>7371</v>
      </c>
      <c r="E61" s="5">
        <f t="shared" ref="E61:E71" si="9">E60+D61</f>
        <v>943144</v>
      </c>
    </row>
    <row r="62" spans="1:5" ht="15" customHeight="1" x14ac:dyDescent="0.2">
      <c r="A62" s="6" t="s">
        <v>10</v>
      </c>
      <c r="B62" s="8">
        <v>55685</v>
      </c>
      <c r="C62" s="8">
        <v>54711</v>
      </c>
      <c r="D62" s="5">
        <f t="shared" si="8"/>
        <v>974</v>
      </c>
      <c r="E62" s="5">
        <f t="shared" si="9"/>
        <v>944118</v>
      </c>
    </row>
    <row r="63" spans="1:5" ht="15" customHeight="1" x14ac:dyDescent="0.2">
      <c r="A63" s="6" t="s">
        <v>11</v>
      </c>
      <c r="B63" s="8">
        <v>57235</v>
      </c>
      <c r="C63" s="8">
        <v>54118</v>
      </c>
      <c r="D63" s="5">
        <f t="shared" si="8"/>
        <v>3117</v>
      </c>
      <c r="E63" s="5">
        <f t="shared" si="9"/>
        <v>947235</v>
      </c>
    </row>
    <row r="64" spans="1:5" ht="15" customHeight="1" x14ac:dyDescent="0.2">
      <c r="A64" s="6" t="s">
        <v>12</v>
      </c>
      <c r="B64" s="8">
        <v>55381</v>
      </c>
      <c r="C64" s="8">
        <v>52013</v>
      </c>
      <c r="D64" s="5">
        <f t="shared" si="8"/>
        <v>3368</v>
      </c>
      <c r="E64" s="5">
        <f t="shared" si="9"/>
        <v>950603</v>
      </c>
    </row>
    <row r="65" spans="1:5" ht="15" customHeight="1" x14ac:dyDescent="0.2">
      <c r="A65" s="6" t="s">
        <v>13</v>
      </c>
      <c r="B65" s="8">
        <v>58138</v>
      </c>
      <c r="C65" s="8">
        <v>48371</v>
      </c>
      <c r="D65" s="5">
        <f t="shared" si="8"/>
        <v>9767</v>
      </c>
      <c r="E65" s="5">
        <f t="shared" si="9"/>
        <v>960370</v>
      </c>
    </row>
    <row r="66" spans="1:5" ht="15" customHeight="1" x14ac:dyDescent="0.2">
      <c r="A66" s="6" t="s">
        <v>14</v>
      </c>
      <c r="B66" s="8">
        <v>58367</v>
      </c>
      <c r="C66" s="8">
        <v>52478</v>
      </c>
      <c r="D66" s="5">
        <f t="shared" si="8"/>
        <v>5889</v>
      </c>
      <c r="E66" s="5">
        <f t="shared" si="9"/>
        <v>966259</v>
      </c>
    </row>
    <row r="67" spans="1:5" ht="15" customHeight="1" x14ac:dyDescent="0.2">
      <c r="A67" s="6" t="s">
        <v>35</v>
      </c>
      <c r="B67" s="8">
        <v>54779</v>
      </c>
      <c r="C67" s="8">
        <v>51046</v>
      </c>
      <c r="D67" s="5">
        <f t="shared" si="8"/>
        <v>3733</v>
      </c>
      <c r="E67" s="5">
        <f t="shared" si="9"/>
        <v>969992</v>
      </c>
    </row>
    <row r="68" spans="1:5" ht="15" hidden="1" customHeight="1" x14ac:dyDescent="0.2">
      <c r="A68" s="6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969992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969992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969992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969992</v>
      </c>
    </row>
    <row r="72" spans="1:5" ht="15" customHeight="1" x14ac:dyDescent="0.2">
      <c r="A72" s="9" t="s">
        <v>31</v>
      </c>
      <c r="B72" s="10">
        <f>SUM(B60:B71)</f>
        <v>466298</v>
      </c>
      <c r="C72" s="10">
        <f>SUM(C60:C71)</f>
        <v>414884</v>
      </c>
      <c r="D72" s="11">
        <f>SUM(D60:D71)</f>
        <v>51414</v>
      </c>
      <c r="E72" s="11">
        <f>E71</f>
        <v>969992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56766</v>
      </c>
      <c r="C8" s="3">
        <v>48461</v>
      </c>
      <c r="D8" s="4">
        <f t="shared" ref="D8:D19" si="0">B8-C8</f>
        <v>8305</v>
      </c>
      <c r="E8" s="5">
        <v>1264447</v>
      </c>
    </row>
    <row r="9" spans="1:5" ht="15" customHeight="1" x14ac:dyDescent="0.2">
      <c r="A9" s="6" t="s">
        <v>9</v>
      </c>
      <c r="B9" s="8">
        <v>57736</v>
      </c>
      <c r="C9" s="8">
        <v>45996</v>
      </c>
      <c r="D9" s="5">
        <f t="shared" si="0"/>
        <v>11740</v>
      </c>
      <c r="E9" s="5">
        <f t="shared" ref="E9:E19" si="1">E8+D9</f>
        <v>1276187</v>
      </c>
    </row>
    <row r="10" spans="1:5" ht="15" customHeight="1" x14ac:dyDescent="0.2">
      <c r="A10" s="6" t="s">
        <v>10</v>
      </c>
      <c r="B10" s="8">
        <v>50921</v>
      </c>
      <c r="C10" s="8">
        <v>53281</v>
      </c>
      <c r="D10" s="5">
        <f t="shared" si="0"/>
        <v>-2360</v>
      </c>
      <c r="E10" s="5">
        <f t="shared" si="1"/>
        <v>1273827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1250026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1243117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1246212</v>
      </c>
    </row>
    <row r="14" spans="1:5" ht="15" customHeight="1" x14ac:dyDescent="0.2">
      <c r="A14" s="6" t="s">
        <v>14</v>
      </c>
      <c r="B14" s="8">
        <v>43617</v>
      </c>
      <c r="C14" s="8">
        <v>38229</v>
      </c>
      <c r="D14" s="5">
        <f t="shared" si="0"/>
        <v>5388</v>
      </c>
      <c r="E14" s="5">
        <f t="shared" si="1"/>
        <v>1251600</v>
      </c>
    </row>
    <row r="15" spans="1:5" ht="15" customHeight="1" x14ac:dyDescent="0.2">
      <c r="A15" s="6" t="s">
        <v>15</v>
      </c>
      <c r="B15" s="8">
        <v>47741</v>
      </c>
      <c r="C15" s="8">
        <v>41618</v>
      </c>
      <c r="D15" s="5">
        <f t="shared" si="0"/>
        <v>6123</v>
      </c>
      <c r="E15" s="5">
        <f t="shared" si="1"/>
        <v>1257723</v>
      </c>
    </row>
    <row r="16" spans="1:5" ht="15" customHeight="1" x14ac:dyDescent="0.2">
      <c r="A16" s="6" t="s">
        <v>16</v>
      </c>
      <c r="B16" s="8">
        <v>51571</v>
      </c>
      <c r="C16" s="8">
        <v>45732</v>
      </c>
      <c r="D16" s="5">
        <f t="shared" si="0"/>
        <v>5839</v>
      </c>
      <c r="E16" s="5">
        <f t="shared" si="1"/>
        <v>1263562</v>
      </c>
    </row>
    <row r="17" spans="1:5" ht="12.75" customHeight="1" x14ac:dyDescent="0.2">
      <c r="A17" s="6" t="s">
        <v>17</v>
      </c>
      <c r="B17" s="8">
        <v>57036</v>
      </c>
      <c r="C17" s="8">
        <v>50112</v>
      </c>
      <c r="D17" s="5">
        <f t="shared" si="0"/>
        <v>6924</v>
      </c>
      <c r="E17" s="5">
        <f t="shared" si="1"/>
        <v>1270486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1272782</v>
      </c>
    </row>
    <row r="19" spans="1:5" ht="12.75" customHeight="1" x14ac:dyDescent="0.2">
      <c r="A19" s="6" t="s">
        <v>19</v>
      </c>
      <c r="B19" s="8">
        <v>48010</v>
      </c>
      <c r="C19" s="8">
        <v>52973</v>
      </c>
      <c r="D19" s="5">
        <f t="shared" si="0"/>
        <v>-4963</v>
      </c>
      <c r="E19" s="5">
        <f t="shared" si="1"/>
        <v>1267819</v>
      </c>
    </row>
    <row r="20" spans="1:5" ht="19.5" customHeight="1" x14ac:dyDescent="0.2">
      <c r="A20" s="9" t="s">
        <v>20</v>
      </c>
      <c r="B20" s="10">
        <f>SUM(B8:B19)</f>
        <v>568468</v>
      </c>
      <c r="C20" s="10">
        <f>SUM(C8:C19)</f>
        <v>556791</v>
      </c>
      <c r="D20" s="11">
        <f>SUM(D8:D19)</f>
        <v>11677</v>
      </c>
      <c r="E20" s="11">
        <f>E19</f>
        <v>1267819</v>
      </c>
    </row>
    <row r="21" spans="1:5" ht="15" customHeight="1" x14ac:dyDescent="0.2">
      <c r="A21" s="2" t="s">
        <v>21</v>
      </c>
      <c r="B21" s="3">
        <v>68042</v>
      </c>
      <c r="C21" s="3">
        <v>50532</v>
      </c>
      <c r="D21" s="4">
        <f t="shared" ref="D21:D32" si="2">B21-C21</f>
        <v>17510</v>
      </c>
      <c r="E21" s="4">
        <f>E19+D21</f>
        <v>1285329</v>
      </c>
    </row>
    <row r="22" spans="1:5" ht="15" customHeight="1" x14ac:dyDescent="0.2">
      <c r="A22" s="6" t="s">
        <v>9</v>
      </c>
      <c r="B22" s="8">
        <v>70445</v>
      </c>
      <c r="C22" s="8">
        <v>49635</v>
      </c>
      <c r="D22" s="5">
        <f t="shared" si="2"/>
        <v>20810</v>
      </c>
      <c r="E22" s="5">
        <f t="shared" ref="E22:E32" si="3">E21+D22</f>
        <v>1306139</v>
      </c>
    </row>
    <row r="23" spans="1:5" ht="15" customHeight="1" x14ac:dyDescent="0.2">
      <c r="A23" s="6" t="s">
        <v>10</v>
      </c>
      <c r="B23" s="8">
        <v>61113</v>
      </c>
      <c r="C23" s="8">
        <v>55334</v>
      </c>
      <c r="D23" s="5">
        <f t="shared" si="2"/>
        <v>5779</v>
      </c>
      <c r="E23" s="5">
        <f t="shared" si="3"/>
        <v>1311918</v>
      </c>
    </row>
    <row r="24" spans="1:5" ht="15" customHeight="1" x14ac:dyDescent="0.2">
      <c r="A24" s="6" t="s">
        <v>11</v>
      </c>
      <c r="B24" s="8">
        <v>61523</v>
      </c>
      <c r="C24" s="8">
        <v>51306</v>
      </c>
      <c r="D24" s="5">
        <f t="shared" si="2"/>
        <v>10217</v>
      </c>
      <c r="E24" s="5">
        <f t="shared" si="3"/>
        <v>1322135</v>
      </c>
    </row>
    <row r="25" spans="1:5" ht="15" customHeight="1" x14ac:dyDescent="0.2">
      <c r="A25" s="6" t="s">
        <v>12</v>
      </c>
      <c r="B25" s="8">
        <v>64150</v>
      </c>
      <c r="C25" s="8">
        <v>51403</v>
      </c>
      <c r="D25" s="5">
        <f t="shared" si="2"/>
        <v>12747</v>
      </c>
      <c r="E25" s="5">
        <f t="shared" si="3"/>
        <v>1334882</v>
      </c>
    </row>
    <row r="26" spans="1:5" ht="15" customHeight="1" x14ac:dyDescent="0.2">
      <c r="A26" s="6" t="s">
        <v>13</v>
      </c>
      <c r="B26" s="8">
        <v>67614</v>
      </c>
      <c r="C26" s="7">
        <v>50270</v>
      </c>
      <c r="D26" s="5">
        <f t="shared" si="2"/>
        <v>17344</v>
      </c>
      <c r="E26" s="5">
        <f t="shared" si="3"/>
        <v>1352226</v>
      </c>
    </row>
    <row r="27" spans="1:5" ht="15" customHeight="1" x14ac:dyDescent="0.2">
      <c r="A27" s="6" t="s">
        <v>14</v>
      </c>
      <c r="B27" s="8">
        <v>68842</v>
      </c>
      <c r="C27" s="8">
        <v>55035</v>
      </c>
      <c r="D27" s="5">
        <f t="shared" si="2"/>
        <v>13807</v>
      </c>
      <c r="E27" s="5">
        <f t="shared" si="3"/>
        <v>1366033</v>
      </c>
    </row>
    <row r="28" spans="1:5" ht="15" customHeight="1" x14ac:dyDescent="0.2">
      <c r="A28" s="6" t="s">
        <v>15</v>
      </c>
      <c r="B28" s="8">
        <v>70712</v>
      </c>
      <c r="C28" s="8">
        <v>58133</v>
      </c>
      <c r="D28" s="5">
        <f t="shared" si="2"/>
        <v>12579</v>
      </c>
      <c r="E28" s="5">
        <f t="shared" si="3"/>
        <v>1378612</v>
      </c>
    </row>
    <row r="29" spans="1:5" ht="15" customHeight="1" x14ac:dyDescent="0.2">
      <c r="A29" s="6" t="s">
        <v>16</v>
      </c>
      <c r="B29" s="8">
        <v>69756</v>
      </c>
      <c r="C29" s="8">
        <v>62156</v>
      </c>
      <c r="D29" s="5">
        <f t="shared" si="2"/>
        <v>7600</v>
      </c>
      <c r="E29" s="5">
        <f t="shared" si="3"/>
        <v>1386212</v>
      </c>
    </row>
    <row r="30" spans="1:5" ht="15" customHeight="1" x14ac:dyDescent="0.2">
      <c r="A30" s="6" t="s">
        <v>17</v>
      </c>
      <c r="B30" s="8">
        <v>68864</v>
      </c>
      <c r="C30" s="8">
        <v>65759</v>
      </c>
      <c r="D30" s="5">
        <f t="shared" si="2"/>
        <v>3105</v>
      </c>
      <c r="E30" s="5">
        <f t="shared" si="3"/>
        <v>1389317</v>
      </c>
    </row>
    <row r="31" spans="1:5" ht="15" customHeight="1" x14ac:dyDescent="0.2">
      <c r="A31" s="6" t="s">
        <v>18</v>
      </c>
      <c r="B31" s="8">
        <v>66449</v>
      </c>
      <c r="C31" s="8">
        <v>65069</v>
      </c>
      <c r="D31" s="5">
        <f t="shared" si="2"/>
        <v>1380</v>
      </c>
      <c r="E31" s="5">
        <f t="shared" si="3"/>
        <v>1390697</v>
      </c>
    </row>
    <row r="32" spans="1:5" ht="15" customHeight="1" x14ac:dyDescent="0.2">
      <c r="A32" s="6" t="s">
        <v>19</v>
      </c>
      <c r="B32" s="8">
        <v>55825</v>
      </c>
      <c r="C32" s="8">
        <v>64188</v>
      </c>
      <c r="D32" s="5">
        <f t="shared" si="2"/>
        <v>-8363</v>
      </c>
      <c r="E32" s="5">
        <f t="shared" si="3"/>
        <v>1382334</v>
      </c>
    </row>
    <row r="33" spans="1:5" ht="15" customHeight="1" x14ac:dyDescent="0.2">
      <c r="A33" s="9" t="s">
        <v>22</v>
      </c>
      <c r="B33" s="10">
        <f>SUM(B21:B32)</f>
        <v>793335</v>
      </c>
      <c r="C33" s="10">
        <f>SUM(C21:C32)</f>
        <v>678820</v>
      </c>
      <c r="D33" s="11">
        <f>SUM(D21:D32)</f>
        <v>114515</v>
      </c>
      <c r="E33" s="11">
        <f>E32</f>
        <v>1382334</v>
      </c>
    </row>
    <row r="34" spans="1:5" ht="15" customHeight="1" x14ac:dyDescent="0.2">
      <c r="A34" s="2" t="s">
        <v>23</v>
      </c>
      <c r="B34" s="3">
        <v>74628</v>
      </c>
      <c r="C34" s="3">
        <v>61676</v>
      </c>
      <c r="D34" s="4">
        <f t="shared" ref="D34:D45" si="4">B34-C34</f>
        <v>12952</v>
      </c>
      <c r="E34" s="4">
        <f>E32+D34</f>
        <v>1395286</v>
      </c>
    </row>
    <row r="35" spans="1:5" ht="15" customHeight="1" x14ac:dyDescent="0.2">
      <c r="A35" s="6" t="s">
        <v>9</v>
      </c>
      <c r="B35" s="8">
        <v>79522</v>
      </c>
      <c r="C35" s="8">
        <v>62078</v>
      </c>
      <c r="D35" s="5">
        <f t="shared" si="4"/>
        <v>17444</v>
      </c>
      <c r="E35" s="5">
        <f t="shared" ref="E35:E45" si="5">E34+D35</f>
        <v>1412730</v>
      </c>
    </row>
    <row r="36" spans="1:5" ht="15" customHeight="1" x14ac:dyDescent="0.2">
      <c r="A36" s="6" t="s">
        <v>10</v>
      </c>
      <c r="B36" s="8">
        <v>77339</v>
      </c>
      <c r="C36" s="8">
        <v>70635</v>
      </c>
      <c r="D36" s="5">
        <f t="shared" si="4"/>
        <v>6704</v>
      </c>
      <c r="E36" s="5">
        <f t="shared" si="5"/>
        <v>1419434</v>
      </c>
    </row>
    <row r="37" spans="1:5" ht="15" customHeight="1" x14ac:dyDescent="0.2">
      <c r="A37" s="6" t="s">
        <v>11</v>
      </c>
      <c r="B37" s="7">
        <v>78750</v>
      </c>
      <c r="C37" s="8">
        <v>65437</v>
      </c>
      <c r="D37" s="5">
        <f t="shared" si="4"/>
        <v>13313</v>
      </c>
      <c r="E37" s="5">
        <f t="shared" si="5"/>
        <v>1432747</v>
      </c>
    </row>
    <row r="38" spans="1:5" ht="15" customHeight="1" x14ac:dyDescent="0.2">
      <c r="A38" s="6" t="s">
        <v>12</v>
      </c>
      <c r="B38" s="8">
        <v>80361</v>
      </c>
      <c r="C38" s="8">
        <v>65481</v>
      </c>
      <c r="D38" s="5">
        <f t="shared" si="4"/>
        <v>14880</v>
      </c>
      <c r="E38" s="5">
        <f t="shared" si="5"/>
        <v>1447627</v>
      </c>
    </row>
    <row r="39" spans="1:5" ht="15" customHeight="1" x14ac:dyDescent="0.2">
      <c r="A39" s="6" t="s">
        <v>13</v>
      </c>
      <c r="B39" s="8">
        <v>78865</v>
      </c>
      <c r="C39" s="8">
        <v>66427</v>
      </c>
      <c r="D39" s="5">
        <f t="shared" si="4"/>
        <v>12438</v>
      </c>
      <c r="E39" s="5">
        <f t="shared" si="5"/>
        <v>1460065</v>
      </c>
    </row>
    <row r="40" spans="1:5" ht="15" customHeight="1" x14ac:dyDescent="0.2">
      <c r="A40" s="6" t="s">
        <v>14</v>
      </c>
      <c r="B40" s="8">
        <v>74718</v>
      </c>
      <c r="C40" s="8">
        <v>65702</v>
      </c>
      <c r="D40" s="5">
        <f t="shared" si="4"/>
        <v>9016</v>
      </c>
      <c r="E40" s="5">
        <f t="shared" si="5"/>
        <v>1469081</v>
      </c>
    </row>
    <row r="41" spans="1:5" ht="15" customHeight="1" x14ac:dyDescent="0.2">
      <c r="A41" s="6" t="s">
        <v>15</v>
      </c>
      <c r="B41" s="8">
        <v>79424</v>
      </c>
      <c r="C41" s="8">
        <v>71335</v>
      </c>
      <c r="D41" s="5">
        <f t="shared" si="4"/>
        <v>8089</v>
      </c>
      <c r="E41" s="5">
        <f t="shared" si="5"/>
        <v>1477170</v>
      </c>
    </row>
    <row r="42" spans="1:5" ht="15" customHeight="1" x14ac:dyDescent="0.2">
      <c r="A42" s="6" t="s">
        <v>16</v>
      </c>
      <c r="B42" s="8">
        <v>75142</v>
      </c>
      <c r="C42" s="8">
        <v>67026</v>
      </c>
      <c r="D42" s="5">
        <f t="shared" si="4"/>
        <v>8116</v>
      </c>
      <c r="E42" s="5">
        <f t="shared" si="5"/>
        <v>1485286</v>
      </c>
    </row>
    <row r="43" spans="1:5" ht="15" customHeight="1" x14ac:dyDescent="0.2">
      <c r="A43" s="6" t="s">
        <v>17</v>
      </c>
      <c r="B43" s="8">
        <v>70183</v>
      </c>
      <c r="C43" s="8">
        <v>69476</v>
      </c>
      <c r="D43" s="5">
        <f t="shared" si="4"/>
        <v>707</v>
      </c>
      <c r="E43" s="5">
        <f t="shared" si="5"/>
        <v>1485993</v>
      </c>
    </row>
    <row r="44" spans="1:5" ht="15" customHeight="1" x14ac:dyDescent="0.2">
      <c r="A44" s="6" t="s">
        <v>18</v>
      </c>
      <c r="B44" s="8">
        <v>64663</v>
      </c>
      <c r="C44" s="8">
        <v>67762</v>
      </c>
      <c r="D44" s="5">
        <f t="shared" si="4"/>
        <v>-3099</v>
      </c>
      <c r="E44" s="5">
        <f t="shared" si="5"/>
        <v>1482894</v>
      </c>
    </row>
    <row r="45" spans="1:5" ht="15" customHeight="1" x14ac:dyDescent="0.2">
      <c r="A45" s="6" t="s">
        <v>19</v>
      </c>
      <c r="B45" s="8">
        <v>54754</v>
      </c>
      <c r="C45" s="12">
        <v>67891</v>
      </c>
      <c r="D45" s="5">
        <f t="shared" si="4"/>
        <v>-13137</v>
      </c>
      <c r="E45" s="5">
        <f t="shared" si="5"/>
        <v>1469757</v>
      </c>
    </row>
    <row r="46" spans="1:5" ht="15" customHeight="1" x14ac:dyDescent="0.2">
      <c r="A46" s="9" t="s">
        <v>24</v>
      </c>
      <c r="B46" s="10">
        <f>SUM(B34:B45)</f>
        <v>888349</v>
      </c>
      <c r="C46" s="10">
        <f>SUM(C34:C45)</f>
        <v>800926</v>
      </c>
      <c r="D46" s="11">
        <f>SUM(D34:D45)</f>
        <v>87423</v>
      </c>
      <c r="E46" s="11">
        <f>E45</f>
        <v>1469757</v>
      </c>
    </row>
    <row r="47" spans="1:5" ht="15" customHeight="1" x14ac:dyDescent="0.2">
      <c r="A47" s="2" t="s">
        <v>25</v>
      </c>
      <c r="B47" s="3">
        <v>80492</v>
      </c>
      <c r="C47" s="3">
        <v>69308</v>
      </c>
      <c r="D47" s="4">
        <f t="shared" ref="D47:D58" si="6">B47-C47</f>
        <v>11184</v>
      </c>
      <c r="E47" s="4">
        <f>E45+D47</f>
        <v>1480941</v>
      </c>
    </row>
    <row r="48" spans="1:5" ht="15" customHeight="1" x14ac:dyDescent="0.2">
      <c r="A48" s="6" t="s">
        <v>9</v>
      </c>
      <c r="B48" s="8">
        <v>76561</v>
      </c>
      <c r="C48" s="8">
        <v>65251</v>
      </c>
      <c r="D48" s="5">
        <f t="shared" si="6"/>
        <v>11310</v>
      </c>
      <c r="E48" s="5">
        <f t="shared" ref="E48:E58" si="7">E47+D48</f>
        <v>1492251</v>
      </c>
    </row>
    <row r="49" spans="1:5" ht="13.5" customHeight="1" x14ac:dyDescent="0.2">
      <c r="A49" s="6" t="s">
        <v>10</v>
      </c>
      <c r="B49" s="8">
        <v>87565</v>
      </c>
      <c r="C49" s="8">
        <v>74206</v>
      </c>
      <c r="D49" s="5">
        <f t="shared" si="6"/>
        <v>13359</v>
      </c>
      <c r="E49" s="5">
        <f t="shared" si="7"/>
        <v>1505610</v>
      </c>
    </row>
    <row r="50" spans="1:5" ht="15" customHeight="1" x14ac:dyDescent="0.2">
      <c r="A50" s="6" t="s">
        <v>11</v>
      </c>
      <c r="B50" s="7">
        <v>79064</v>
      </c>
      <c r="C50" s="8">
        <v>67476</v>
      </c>
      <c r="D50" s="5">
        <f t="shared" si="6"/>
        <v>11588</v>
      </c>
      <c r="E50" s="5">
        <f t="shared" si="7"/>
        <v>1517198</v>
      </c>
    </row>
    <row r="51" spans="1:5" ht="15" customHeight="1" x14ac:dyDescent="0.2">
      <c r="A51" s="6" t="s">
        <v>12</v>
      </c>
      <c r="B51" s="8">
        <v>79165</v>
      </c>
      <c r="C51" s="8">
        <v>73142</v>
      </c>
      <c r="D51" s="5">
        <f t="shared" si="6"/>
        <v>6023</v>
      </c>
      <c r="E51" s="5">
        <f t="shared" si="7"/>
        <v>1523221</v>
      </c>
    </row>
    <row r="52" spans="1:5" ht="15" customHeight="1" x14ac:dyDescent="0.2">
      <c r="A52" s="6" t="s">
        <v>13</v>
      </c>
      <c r="B52" s="8">
        <v>77740</v>
      </c>
      <c r="C52" s="8">
        <v>73061</v>
      </c>
      <c r="D52" s="5">
        <f t="shared" si="6"/>
        <v>4679</v>
      </c>
      <c r="E52" s="5">
        <f t="shared" si="7"/>
        <v>1527900</v>
      </c>
    </row>
    <row r="53" spans="1:5" ht="15" customHeight="1" x14ac:dyDescent="0.2">
      <c r="A53" s="6" t="s">
        <v>14</v>
      </c>
      <c r="B53" s="8">
        <v>74895</v>
      </c>
      <c r="C53" s="8">
        <v>69616</v>
      </c>
      <c r="D53" s="5">
        <f t="shared" si="6"/>
        <v>5279</v>
      </c>
      <c r="E53" s="5">
        <f t="shared" si="7"/>
        <v>1533179</v>
      </c>
    </row>
    <row r="54" spans="1:5" ht="15" customHeight="1" x14ac:dyDescent="0.2">
      <c r="A54" s="6" t="s">
        <v>15</v>
      </c>
      <c r="B54" s="8">
        <v>81233</v>
      </c>
      <c r="C54" s="8">
        <v>75319</v>
      </c>
      <c r="D54" s="5">
        <f t="shared" si="6"/>
        <v>5914</v>
      </c>
      <c r="E54" s="5">
        <f t="shared" si="7"/>
        <v>1539093</v>
      </c>
    </row>
    <row r="55" spans="1:5" ht="15" customHeight="1" x14ac:dyDescent="0.2">
      <c r="A55" s="6" t="s">
        <v>16</v>
      </c>
      <c r="B55" s="8">
        <v>75502</v>
      </c>
      <c r="C55" s="8">
        <v>71442</v>
      </c>
      <c r="D55" s="5">
        <f t="shared" si="6"/>
        <v>4060</v>
      </c>
      <c r="E55" s="5">
        <f t="shared" si="7"/>
        <v>1543153</v>
      </c>
    </row>
    <row r="56" spans="1:5" ht="15" customHeight="1" x14ac:dyDescent="0.2">
      <c r="A56" s="6" t="s">
        <v>17</v>
      </c>
      <c r="B56" s="8">
        <v>75151</v>
      </c>
      <c r="C56" s="8">
        <v>75133</v>
      </c>
      <c r="D56" s="5">
        <f t="shared" si="6"/>
        <v>18</v>
      </c>
      <c r="E56" s="5">
        <f t="shared" si="7"/>
        <v>1543171</v>
      </c>
    </row>
    <row r="57" spans="1:5" ht="15" customHeight="1" x14ac:dyDescent="0.2">
      <c r="A57" s="6" t="s">
        <v>18</v>
      </c>
      <c r="B57" s="8">
        <v>70014</v>
      </c>
      <c r="C57" s="8">
        <v>77630</v>
      </c>
      <c r="D57" s="5">
        <f t="shared" si="6"/>
        <v>-7616</v>
      </c>
      <c r="E57" s="5">
        <f t="shared" si="7"/>
        <v>1535555</v>
      </c>
    </row>
    <row r="58" spans="1:5" ht="15" customHeight="1" x14ac:dyDescent="0.2">
      <c r="A58" s="6" t="s">
        <v>19</v>
      </c>
      <c r="B58" s="8">
        <v>57246</v>
      </c>
      <c r="C58" s="12">
        <v>74129</v>
      </c>
      <c r="D58" s="5">
        <f t="shared" si="6"/>
        <v>-16883</v>
      </c>
      <c r="E58" s="5">
        <f t="shared" si="7"/>
        <v>1518672</v>
      </c>
    </row>
    <row r="59" spans="1:5" ht="15" customHeight="1" x14ac:dyDescent="0.2">
      <c r="A59" s="9" t="s">
        <v>32</v>
      </c>
      <c r="B59" s="10">
        <f>SUM(B47:B58)</f>
        <v>914628</v>
      </c>
      <c r="C59" s="10">
        <f>SUM(C47:C58)</f>
        <v>865713</v>
      </c>
      <c r="D59" s="11">
        <f>SUM(D47:D58)</f>
        <v>48915</v>
      </c>
      <c r="E59" s="11">
        <f>E58</f>
        <v>1518672</v>
      </c>
    </row>
    <row r="60" spans="1:5" ht="15" customHeight="1" x14ac:dyDescent="0.2">
      <c r="A60" s="2" t="s">
        <v>33</v>
      </c>
      <c r="B60" s="3">
        <v>87468</v>
      </c>
      <c r="C60" s="3">
        <v>73340</v>
      </c>
      <c r="D60" s="4">
        <f t="shared" ref="D60:D71" si="8">B60-C60</f>
        <v>14128</v>
      </c>
      <c r="E60" s="4">
        <f>E58+D60</f>
        <v>1532800</v>
      </c>
    </row>
    <row r="61" spans="1:5" ht="15" customHeight="1" x14ac:dyDescent="0.2">
      <c r="A61" s="6" t="s">
        <v>9</v>
      </c>
      <c r="B61" s="8">
        <v>87634</v>
      </c>
      <c r="C61" s="8">
        <v>73951</v>
      </c>
      <c r="D61" s="5">
        <f t="shared" si="8"/>
        <v>13683</v>
      </c>
      <c r="E61" s="5">
        <f t="shared" ref="E61:E71" si="9">E60+D61</f>
        <v>1546483</v>
      </c>
    </row>
    <row r="62" spans="1:5" ht="13.5" customHeight="1" x14ac:dyDescent="0.2">
      <c r="A62" s="6" t="s">
        <v>10</v>
      </c>
      <c r="B62" s="8">
        <v>91669</v>
      </c>
      <c r="C62" s="8">
        <v>76028</v>
      </c>
      <c r="D62" s="5">
        <f t="shared" si="8"/>
        <v>15641</v>
      </c>
      <c r="E62" s="5">
        <f t="shared" si="9"/>
        <v>1562124</v>
      </c>
    </row>
    <row r="63" spans="1:5" ht="15.75" customHeight="1" x14ac:dyDescent="0.2">
      <c r="A63" s="6" t="s">
        <v>11</v>
      </c>
      <c r="B63" s="7">
        <v>92307</v>
      </c>
      <c r="C63" s="8">
        <v>78849</v>
      </c>
      <c r="D63" s="5">
        <f t="shared" si="8"/>
        <v>13458</v>
      </c>
      <c r="E63" s="5">
        <f t="shared" si="9"/>
        <v>1575582</v>
      </c>
    </row>
    <row r="64" spans="1:5" ht="15" customHeight="1" x14ac:dyDescent="0.2">
      <c r="A64" s="6" t="s">
        <v>12</v>
      </c>
      <c r="B64" s="8">
        <v>83861</v>
      </c>
      <c r="C64" s="8">
        <v>82220</v>
      </c>
      <c r="D64" s="5">
        <f t="shared" si="8"/>
        <v>1641</v>
      </c>
      <c r="E64" s="5">
        <f t="shared" si="9"/>
        <v>1577223</v>
      </c>
    </row>
    <row r="65" spans="1:5" ht="15" customHeight="1" x14ac:dyDescent="0.2">
      <c r="A65" s="6" t="s">
        <v>13</v>
      </c>
      <c r="B65" s="8">
        <v>82728</v>
      </c>
      <c r="C65" s="8">
        <v>74136</v>
      </c>
      <c r="D65" s="5">
        <f t="shared" si="8"/>
        <v>8592</v>
      </c>
      <c r="E65" s="5">
        <f t="shared" si="9"/>
        <v>1585815</v>
      </c>
    </row>
    <row r="66" spans="1:5" ht="15" customHeight="1" x14ac:dyDescent="0.2">
      <c r="A66" s="6" t="s">
        <v>14</v>
      </c>
      <c r="B66" s="8">
        <v>83601</v>
      </c>
      <c r="C66" s="8">
        <v>78144</v>
      </c>
      <c r="D66" s="5">
        <f t="shared" si="8"/>
        <v>5457</v>
      </c>
      <c r="E66" s="5">
        <f t="shared" si="9"/>
        <v>1591272</v>
      </c>
    </row>
    <row r="67" spans="1:5" ht="15" customHeight="1" x14ac:dyDescent="0.2">
      <c r="A67" s="6" t="s">
        <v>35</v>
      </c>
      <c r="B67" s="8">
        <v>82772</v>
      </c>
      <c r="C67" s="8">
        <v>78037</v>
      </c>
      <c r="D67" s="5">
        <f t="shared" si="8"/>
        <v>4735</v>
      </c>
      <c r="E67" s="5">
        <f t="shared" si="9"/>
        <v>1596007</v>
      </c>
    </row>
    <row r="68" spans="1:5" ht="15" hidden="1" customHeight="1" x14ac:dyDescent="0.2">
      <c r="A68" s="6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1596007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1596007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1596007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1596007</v>
      </c>
    </row>
    <row r="72" spans="1:5" ht="15" customHeight="1" x14ac:dyDescent="0.2">
      <c r="A72" s="9" t="s">
        <v>31</v>
      </c>
      <c r="B72" s="10">
        <f>SUM(B60:B71)</f>
        <v>692040</v>
      </c>
      <c r="C72" s="10">
        <f>SUM(C60:C71)</f>
        <v>614705</v>
      </c>
      <c r="D72" s="11">
        <f>SUM(D60:D71)</f>
        <v>77335</v>
      </c>
      <c r="E72" s="11">
        <f>E71</f>
        <v>1596007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4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845234</v>
      </c>
    </row>
    <row r="9" spans="1:5" ht="15" customHeight="1" x14ac:dyDescent="0.2">
      <c r="A9" s="6" t="s">
        <v>9</v>
      </c>
      <c r="B9" s="7">
        <v>30692</v>
      </c>
      <c r="C9" s="8">
        <v>24657</v>
      </c>
      <c r="D9" s="5">
        <f t="shared" si="0"/>
        <v>6035</v>
      </c>
      <c r="E9" s="5">
        <f t="shared" ref="E9:E19" si="1">E8+D9</f>
        <v>851269</v>
      </c>
    </row>
    <row r="10" spans="1:5" ht="15" customHeight="1" x14ac:dyDescent="0.2">
      <c r="A10" s="6" t="s">
        <v>10</v>
      </c>
      <c r="B10" s="8">
        <v>26582</v>
      </c>
      <c r="C10" s="8">
        <v>36412</v>
      </c>
      <c r="D10" s="5">
        <f t="shared" si="0"/>
        <v>-9830</v>
      </c>
      <c r="E10" s="5">
        <f t="shared" si="1"/>
        <v>841439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823422</v>
      </c>
    </row>
    <row r="12" spans="1:5" ht="15" customHeight="1" x14ac:dyDescent="0.2">
      <c r="A12" s="6" t="s">
        <v>12</v>
      </c>
      <c r="B12" s="8">
        <v>14189</v>
      </c>
      <c r="C12" s="8">
        <v>20250</v>
      </c>
      <c r="D12" s="5">
        <f t="shared" si="0"/>
        <v>-6061</v>
      </c>
      <c r="E12" s="5">
        <f t="shared" si="1"/>
        <v>817361</v>
      </c>
    </row>
    <row r="13" spans="1:5" ht="15" customHeight="1" x14ac:dyDescent="0.2">
      <c r="A13" s="6" t="s">
        <v>13</v>
      </c>
      <c r="B13" s="8">
        <v>17264</v>
      </c>
      <c r="C13" s="8">
        <v>20552</v>
      </c>
      <c r="D13" s="5">
        <f t="shared" si="0"/>
        <v>-3288</v>
      </c>
      <c r="E13" s="5">
        <f t="shared" si="1"/>
        <v>814073</v>
      </c>
    </row>
    <row r="14" spans="1:5" ht="15" customHeight="1" x14ac:dyDescent="0.2">
      <c r="A14" s="6" t="s">
        <v>14</v>
      </c>
      <c r="B14" s="8">
        <v>21594</v>
      </c>
      <c r="C14" s="8">
        <v>20404</v>
      </c>
      <c r="D14" s="5">
        <f t="shared" si="0"/>
        <v>1190</v>
      </c>
      <c r="E14" s="5">
        <f t="shared" si="1"/>
        <v>815263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818456</v>
      </c>
    </row>
    <row r="16" spans="1:5" ht="15" customHeight="1" x14ac:dyDescent="0.2">
      <c r="A16" s="6" t="s">
        <v>16</v>
      </c>
      <c r="B16" s="8">
        <v>23097</v>
      </c>
      <c r="C16" s="8">
        <v>21057</v>
      </c>
      <c r="D16" s="5">
        <f t="shared" si="0"/>
        <v>2040</v>
      </c>
      <c r="E16" s="5">
        <f t="shared" si="1"/>
        <v>820496</v>
      </c>
    </row>
    <row r="17" spans="1:5" ht="15" customHeight="1" x14ac:dyDescent="0.2">
      <c r="A17" s="6" t="s">
        <v>17</v>
      </c>
      <c r="B17" s="8">
        <v>27251</v>
      </c>
      <c r="C17" s="8">
        <v>22336</v>
      </c>
      <c r="D17" s="5">
        <f t="shared" si="0"/>
        <v>4915</v>
      </c>
      <c r="E17" s="5">
        <f t="shared" si="1"/>
        <v>825411</v>
      </c>
    </row>
    <row r="18" spans="1:5" ht="15" customHeight="1" x14ac:dyDescent="0.2">
      <c r="A18" s="6" t="s">
        <v>18</v>
      </c>
      <c r="B18" s="8">
        <v>26142</v>
      </c>
      <c r="C18" s="8">
        <v>22349</v>
      </c>
      <c r="D18" s="5">
        <f t="shared" si="0"/>
        <v>3793</v>
      </c>
      <c r="E18" s="5">
        <f t="shared" si="1"/>
        <v>829204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827409</v>
      </c>
    </row>
    <row r="20" spans="1:5" ht="15" customHeight="1" x14ac:dyDescent="0.2">
      <c r="A20" s="9" t="s">
        <v>20</v>
      </c>
      <c r="B20" s="10">
        <f>SUM(B8:B19)</f>
        <v>273103</v>
      </c>
      <c r="C20" s="10">
        <f>SUM(C8:C19)</f>
        <v>289555</v>
      </c>
      <c r="D20" s="11">
        <f>SUM(D8:D19)</f>
        <v>-16452</v>
      </c>
      <c r="E20" s="11">
        <f>E19</f>
        <v>827409</v>
      </c>
    </row>
    <row r="21" spans="1:5" ht="15" customHeight="1" x14ac:dyDescent="0.2">
      <c r="A21" s="2" t="s">
        <v>21</v>
      </c>
      <c r="B21" s="3">
        <v>29577</v>
      </c>
      <c r="C21" s="3">
        <v>24378</v>
      </c>
      <c r="D21" s="4">
        <f t="shared" ref="D21:D32" si="2">B21-C21</f>
        <v>5199</v>
      </c>
      <c r="E21" s="4">
        <f>E19+D21</f>
        <v>832608</v>
      </c>
    </row>
    <row r="22" spans="1:5" ht="15" customHeight="1" x14ac:dyDescent="0.2">
      <c r="A22" s="6" t="s">
        <v>9</v>
      </c>
      <c r="B22" s="8">
        <v>29451</v>
      </c>
      <c r="C22" s="8">
        <v>24861</v>
      </c>
      <c r="D22" s="5">
        <f t="shared" si="2"/>
        <v>4590</v>
      </c>
      <c r="E22" s="5">
        <f t="shared" ref="E22:E32" si="3">E21+D22</f>
        <v>837198</v>
      </c>
    </row>
    <row r="23" spans="1:5" ht="15" customHeight="1" x14ac:dyDescent="0.2">
      <c r="A23" s="6" t="s">
        <v>10</v>
      </c>
      <c r="B23" s="8">
        <v>28007</v>
      </c>
      <c r="C23" s="8">
        <v>24586</v>
      </c>
      <c r="D23" s="5">
        <f t="shared" si="2"/>
        <v>3421</v>
      </c>
      <c r="E23" s="5">
        <f t="shared" si="3"/>
        <v>840619</v>
      </c>
    </row>
    <row r="24" spans="1:5" ht="15" customHeight="1" x14ac:dyDescent="0.2">
      <c r="A24" s="6" t="s">
        <v>11</v>
      </c>
      <c r="B24" s="8">
        <v>25969</v>
      </c>
      <c r="C24" s="8">
        <v>22066</v>
      </c>
      <c r="D24" s="5">
        <f t="shared" si="2"/>
        <v>3903</v>
      </c>
      <c r="E24" s="5">
        <f t="shared" si="3"/>
        <v>844522</v>
      </c>
    </row>
    <row r="25" spans="1:5" ht="15" customHeight="1" x14ac:dyDescent="0.2">
      <c r="A25" s="6" t="s">
        <v>12</v>
      </c>
      <c r="B25" s="8">
        <v>27428</v>
      </c>
      <c r="C25" s="8">
        <v>23347</v>
      </c>
      <c r="D25" s="5">
        <f t="shared" si="2"/>
        <v>4081</v>
      </c>
      <c r="E25" s="5">
        <f t="shared" si="3"/>
        <v>848603</v>
      </c>
    </row>
    <row r="26" spans="1:5" ht="15" customHeight="1" x14ac:dyDescent="0.2">
      <c r="A26" s="6" t="s">
        <v>13</v>
      </c>
      <c r="B26" s="8">
        <v>29583</v>
      </c>
      <c r="C26" s="8">
        <v>24310</v>
      </c>
      <c r="D26" s="5">
        <f t="shared" si="2"/>
        <v>5273</v>
      </c>
      <c r="E26" s="5">
        <f t="shared" si="3"/>
        <v>853876</v>
      </c>
    </row>
    <row r="27" spans="1:5" ht="15" customHeight="1" x14ac:dyDescent="0.2">
      <c r="A27" s="6" t="s">
        <v>14</v>
      </c>
      <c r="B27" s="8">
        <v>32416</v>
      </c>
      <c r="C27" s="8">
        <v>26010</v>
      </c>
      <c r="D27" s="5">
        <f t="shared" si="2"/>
        <v>6406</v>
      </c>
      <c r="E27" s="5">
        <f t="shared" si="3"/>
        <v>860282</v>
      </c>
    </row>
    <row r="28" spans="1:5" ht="15" customHeight="1" x14ac:dyDescent="0.2">
      <c r="A28" s="6" t="s">
        <v>15</v>
      </c>
      <c r="B28" s="8">
        <v>34616</v>
      </c>
      <c r="C28" s="8">
        <v>24964</v>
      </c>
      <c r="D28" s="5">
        <f t="shared" si="2"/>
        <v>9652</v>
      </c>
      <c r="E28" s="5">
        <f t="shared" si="3"/>
        <v>869934</v>
      </c>
    </row>
    <row r="29" spans="1:5" ht="15" customHeight="1" x14ac:dyDescent="0.2">
      <c r="A29" s="6" t="s">
        <v>16</v>
      </c>
      <c r="B29" s="8">
        <v>32581</v>
      </c>
      <c r="C29" s="8">
        <v>26286</v>
      </c>
      <c r="D29" s="5">
        <f t="shared" si="2"/>
        <v>6295</v>
      </c>
      <c r="E29" s="5">
        <f t="shared" si="3"/>
        <v>876229</v>
      </c>
    </row>
    <row r="30" spans="1:5" ht="15" customHeight="1" x14ac:dyDescent="0.2">
      <c r="A30" s="6" t="s">
        <v>17</v>
      </c>
      <c r="B30" s="8">
        <v>32094</v>
      </c>
      <c r="C30" s="8">
        <v>26638</v>
      </c>
      <c r="D30" s="5">
        <f t="shared" si="2"/>
        <v>5456</v>
      </c>
      <c r="E30" s="5">
        <f t="shared" si="3"/>
        <v>881685</v>
      </c>
    </row>
    <row r="31" spans="1:5" ht="15" customHeight="1" x14ac:dyDescent="0.2">
      <c r="A31" s="6" t="s">
        <v>18</v>
      </c>
      <c r="B31" s="8">
        <v>33619</v>
      </c>
      <c r="C31" s="8">
        <v>27259</v>
      </c>
      <c r="D31" s="5">
        <f t="shared" si="2"/>
        <v>6360</v>
      </c>
      <c r="E31" s="5">
        <f t="shared" si="3"/>
        <v>888045</v>
      </c>
    </row>
    <row r="32" spans="1:5" ht="15" customHeight="1" x14ac:dyDescent="0.2">
      <c r="A32" s="6" t="s">
        <v>19</v>
      </c>
      <c r="B32" s="8">
        <v>28055</v>
      </c>
      <c r="C32" s="12">
        <v>31362</v>
      </c>
      <c r="D32" s="5">
        <f t="shared" si="2"/>
        <v>-3307</v>
      </c>
      <c r="E32" s="5">
        <f t="shared" si="3"/>
        <v>884738</v>
      </c>
    </row>
    <row r="33" spans="1:5" ht="15" customHeight="1" x14ac:dyDescent="0.2">
      <c r="A33" s="9" t="s">
        <v>22</v>
      </c>
      <c r="B33" s="10">
        <f>SUM(B21:B32)</f>
        <v>363396</v>
      </c>
      <c r="C33" s="10">
        <f>SUM(C21:C32)</f>
        <v>306067</v>
      </c>
      <c r="D33" s="11">
        <f>SUM(D21:D32)</f>
        <v>57329</v>
      </c>
      <c r="E33" s="11">
        <f>E32</f>
        <v>884738</v>
      </c>
    </row>
    <row r="34" spans="1:5" ht="15" customHeight="1" x14ac:dyDescent="0.2">
      <c r="A34" s="2" t="s">
        <v>23</v>
      </c>
      <c r="B34" s="3">
        <v>33369</v>
      </c>
      <c r="C34" s="3">
        <v>29835</v>
      </c>
      <c r="D34" s="4">
        <f t="shared" ref="D34:D45" si="4">B34-C34</f>
        <v>3534</v>
      </c>
      <c r="E34" s="4">
        <f>E32+D34</f>
        <v>888272</v>
      </c>
    </row>
    <row r="35" spans="1:5" ht="15" customHeight="1" x14ac:dyDescent="0.2">
      <c r="A35" s="6" t="s">
        <v>9</v>
      </c>
      <c r="B35" s="8">
        <v>37451</v>
      </c>
      <c r="C35" s="8">
        <v>30032</v>
      </c>
      <c r="D35" s="5">
        <f t="shared" si="4"/>
        <v>7419</v>
      </c>
      <c r="E35" s="5">
        <f t="shared" ref="E35:E45" si="5">E34+D35</f>
        <v>895691</v>
      </c>
    </row>
    <row r="36" spans="1:5" ht="15" customHeight="1" x14ac:dyDescent="0.2">
      <c r="A36" s="6" t="s">
        <v>10</v>
      </c>
      <c r="B36" s="8">
        <v>34790</v>
      </c>
      <c r="C36" s="8">
        <v>30771</v>
      </c>
      <c r="D36" s="5">
        <f t="shared" si="4"/>
        <v>4019</v>
      </c>
      <c r="E36" s="5">
        <f t="shared" si="5"/>
        <v>899710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905250</v>
      </c>
    </row>
    <row r="38" spans="1:5" ht="15" customHeight="1" x14ac:dyDescent="0.2">
      <c r="A38" s="6" t="s">
        <v>12</v>
      </c>
      <c r="B38" s="8">
        <v>35049</v>
      </c>
      <c r="C38" s="8">
        <v>30529</v>
      </c>
      <c r="D38" s="5">
        <f t="shared" si="4"/>
        <v>4520</v>
      </c>
      <c r="E38" s="5">
        <f t="shared" si="5"/>
        <v>909770</v>
      </c>
    </row>
    <row r="39" spans="1:5" ht="15" customHeight="1" x14ac:dyDescent="0.2">
      <c r="A39" s="6" t="s">
        <v>13</v>
      </c>
      <c r="B39" s="8">
        <v>33948</v>
      </c>
      <c r="C39" s="8">
        <v>29585</v>
      </c>
      <c r="D39" s="5">
        <f t="shared" si="4"/>
        <v>4363</v>
      </c>
      <c r="E39" s="5">
        <f t="shared" si="5"/>
        <v>914133</v>
      </c>
    </row>
    <row r="40" spans="1:5" ht="15" customHeight="1" x14ac:dyDescent="0.2">
      <c r="A40" s="6" t="s">
        <v>14</v>
      </c>
      <c r="B40" s="8">
        <v>34905</v>
      </c>
      <c r="C40" s="8">
        <v>30872</v>
      </c>
      <c r="D40" s="5">
        <f t="shared" si="4"/>
        <v>4033</v>
      </c>
      <c r="E40" s="5">
        <f t="shared" si="5"/>
        <v>918166</v>
      </c>
    </row>
    <row r="41" spans="1:5" ht="15" customHeight="1" x14ac:dyDescent="0.2">
      <c r="A41" s="6" t="s">
        <v>15</v>
      </c>
      <c r="B41" s="8">
        <v>36663</v>
      </c>
      <c r="C41" s="8">
        <v>31100</v>
      </c>
      <c r="D41" s="5">
        <f t="shared" si="4"/>
        <v>5563</v>
      </c>
      <c r="E41" s="5">
        <f t="shared" si="5"/>
        <v>923729</v>
      </c>
    </row>
    <row r="42" spans="1:5" ht="15" customHeight="1" x14ac:dyDescent="0.2">
      <c r="A42" s="6" t="s">
        <v>16</v>
      </c>
      <c r="B42" s="8">
        <v>36104</v>
      </c>
      <c r="C42" s="8">
        <v>29129</v>
      </c>
      <c r="D42" s="5">
        <f t="shared" si="4"/>
        <v>6975</v>
      </c>
      <c r="E42" s="5">
        <f t="shared" si="5"/>
        <v>930704</v>
      </c>
    </row>
    <row r="43" spans="1:5" ht="15" customHeight="1" x14ac:dyDescent="0.2">
      <c r="A43" s="6" t="s">
        <v>17</v>
      </c>
      <c r="B43" s="8">
        <v>33951</v>
      </c>
      <c r="C43" s="8">
        <v>28960</v>
      </c>
      <c r="D43" s="5">
        <f t="shared" si="4"/>
        <v>4991</v>
      </c>
      <c r="E43" s="5">
        <f t="shared" si="5"/>
        <v>935695</v>
      </c>
    </row>
    <row r="44" spans="1:5" ht="15" customHeight="1" x14ac:dyDescent="0.2">
      <c r="A44" s="6" t="s">
        <v>18</v>
      </c>
      <c r="B44" s="8">
        <v>32614</v>
      </c>
      <c r="C44" s="8">
        <v>28780</v>
      </c>
      <c r="D44" s="5">
        <f t="shared" si="4"/>
        <v>3834</v>
      </c>
      <c r="E44" s="5">
        <f t="shared" si="5"/>
        <v>939529</v>
      </c>
    </row>
    <row r="45" spans="1:5" ht="15" customHeight="1" x14ac:dyDescent="0.2">
      <c r="A45" s="6" t="s">
        <v>19</v>
      </c>
      <c r="B45" s="8">
        <v>26926</v>
      </c>
      <c r="C45" s="8">
        <v>35363</v>
      </c>
      <c r="D45" s="5">
        <f t="shared" si="4"/>
        <v>-8437</v>
      </c>
      <c r="E45" s="5">
        <f t="shared" si="5"/>
        <v>931092</v>
      </c>
    </row>
    <row r="46" spans="1:5" ht="15" customHeight="1" x14ac:dyDescent="0.2">
      <c r="A46" s="9" t="s">
        <v>24</v>
      </c>
      <c r="B46" s="10">
        <f>SUM(B34:B45)</f>
        <v>408849</v>
      </c>
      <c r="C46" s="10">
        <f>SUM(C34:C45)</f>
        <v>362495</v>
      </c>
      <c r="D46" s="11">
        <f>SUM(D34:D45)</f>
        <v>46354</v>
      </c>
      <c r="E46" s="11">
        <f>E45</f>
        <v>931092</v>
      </c>
    </row>
    <row r="47" spans="1:5" ht="15" customHeight="1" x14ac:dyDescent="0.2">
      <c r="A47" s="2" t="s">
        <v>25</v>
      </c>
      <c r="B47" s="3">
        <v>32826</v>
      </c>
      <c r="C47" s="3">
        <v>33802</v>
      </c>
      <c r="D47" s="4">
        <f t="shared" ref="D47:D58" si="6">B47-C47</f>
        <v>-976</v>
      </c>
      <c r="E47" s="4">
        <f>E45+D47</f>
        <v>930116</v>
      </c>
    </row>
    <row r="48" spans="1:5" ht="15" customHeight="1" x14ac:dyDescent="0.2">
      <c r="A48" s="6" t="s">
        <v>9</v>
      </c>
      <c r="B48" s="8">
        <v>37538</v>
      </c>
      <c r="C48" s="8">
        <v>29825</v>
      </c>
      <c r="D48" s="5">
        <f t="shared" si="6"/>
        <v>7713</v>
      </c>
      <c r="E48" s="5">
        <f t="shared" ref="E48:E58" si="7">E47+D48</f>
        <v>937829</v>
      </c>
    </row>
    <row r="49" spans="1:5" ht="15" customHeight="1" x14ac:dyDescent="0.2">
      <c r="A49" s="6" t="s">
        <v>10</v>
      </c>
      <c r="B49" s="8">
        <v>37054</v>
      </c>
      <c r="C49" s="8">
        <v>32106</v>
      </c>
      <c r="D49" s="5">
        <f t="shared" si="6"/>
        <v>4948</v>
      </c>
      <c r="E49" s="5">
        <f t="shared" si="7"/>
        <v>942777</v>
      </c>
    </row>
    <row r="50" spans="1:5" ht="15" customHeight="1" x14ac:dyDescent="0.2">
      <c r="A50" s="6" t="s">
        <v>11</v>
      </c>
      <c r="B50" s="8">
        <v>32575</v>
      </c>
      <c r="C50" s="8">
        <v>26924</v>
      </c>
      <c r="D50" s="5">
        <f t="shared" si="6"/>
        <v>5651</v>
      </c>
      <c r="E50" s="5">
        <f t="shared" si="7"/>
        <v>948428</v>
      </c>
    </row>
    <row r="51" spans="1:5" ht="15" customHeight="1" x14ac:dyDescent="0.2">
      <c r="A51" s="6" t="s">
        <v>12</v>
      </c>
      <c r="B51" s="8">
        <v>34025</v>
      </c>
      <c r="C51" s="8">
        <v>32492</v>
      </c>
      <c r="D51" s="5">
        <f t="shared" si="6"/>
        <v>1533</v>
      </c>
      <c r="E51" s="5">
        <f t="shared" si="7"/>
        <v>949961</v>
      </c>
    </row>
    <row r="52" spans="1:5" ht="15" customHeight="1" x14ac:dyDescent="0.2">
      <c r="A52" s="6" t="s">
        <v>13</v>
      </c>
      <c r="B52" s="8">
        <v>33975</v>
      </c>
      <c r="C52" s="8">
        <v>31332</v>
      </c>
      <c r="D52" s="5">
        <f t="shared" si="6"/>
        <v>2643</v>
      </c>
      <c r="E52" s="5">
        <f t="shared" si="7"/>
        <v>952604</v>
      </c>
    </row>
    <row r="53" spans="1:5" ht="15" customHeight="1" x14ac:dyDescent="0.2">
      <c r="A53" s="6" t="s">
        <v>14</v>
      </c>
      <c r="B53" s="8">
        <v>35673</v>
      </c>
      <c r="C53" s="8">
        <v>31240</v>
      </c>
      <c r="D53" s="5">
        <f t="shared" si="6"/>
        <v>4433</v>
      </c>
      <c r="E53" s="5">
        <f t="shared" si="7"/>
        <v>957037</v>
      </c>
    </row>
    <row r="54" spans="1:5" ht="15" customHeight="1" x14ac:dyDescent="0.2">
      <c r="A54" s="6" t="s">
        <v>15</v>
      </c>
      <c r="B54" s="8">
        <v>37744</v>
      </c>
      <c r="C54" s="8">
        <v>33841</v>
      </c>
      <c r="D54" s="5">
        <f t="shared" si="6"/>
        <v>3903</v>
      </c>
      <c r="E54" s="5">
        <f t="shared" si="7"/>
        <v>960940</v>
      </c>
    </row>
    <row r="55" spans="1:5" ht="15" customHeight="1" x14ac:dyDescent="0.2">
      <c r="A55" s="6" t="s">
        <v>16</v>
      </c>
      <c r="B55" s="8">
        <v>34684</v>
      </c>
      <c r="C55" s="8">
        <v>30896</v>
      </c>
      <c r="D55" s="5">
        <f t="shared" si="6"/>
        <v>3788</v>
      </c>
      <c r="E55" s="5">
        <f t="shared" si="7"/>
        <v>964728</v>
      </c>
    </row>
    <row r="56" spans="1:5" ht="15" customHeight="1" x14ac:dyDescent="0.2">
      <c r="A56" s="6" t="s">
        <v>17</v>
      </c>
      <c r="B56" s="8">
        <v>36502</v>
      </c>
      <c r="C56" s="8">
        <v>31289</v>
      </c>
      <c r="D56" s="5">
        <f t="shared" si="6"/>
        <v>5213</v>
      </c>
      <c r="E56" s="5">
        <f t="shared" si="7"/>
        <v>969941</v>
      </c>
    </row>
    <row r="57" spans="1:5" ht="15" customHeight="1" x14ac:dyDescent="0.2">
      <c r="A57" s="6" t="s">
        <v>18</v>
      </c>
      <c r="B57" s="8">
        <v>33751</v>
      </c>
      <c r="C57" s="8">
        <v>29705</v>
      </c>
      <c r="D57" s="5">
        <f t="shared" si="6"/>
        <v>4046</v>
      </c>
      <c r="E57" s="5">
        <f t="shared" si="7"/>
        <v>973987</v>
      </c>
    </row>
    <row r="58" spans="1:5" ht="15" customHeight="1" x14ac:dyDescent="0.2">
      <c r="A58" s="6" t="s">
        <v>19</v>
      </c>
      <c r="B58" s="8">
        <v>27858</v>
      </c>
      <c r="C58" s="12">
        <v>34063</v>
      </c>
      <c r="D58" s="5">
        <f t="shared" si="6"/>
        <v>-6205</v>
      </c>
      <c r="E58" s="5">
        <f t="shared" si="7"/>
        <v>967782</v>
      </c>
    </row>
    <row r="59" spans="1:5" ht="15" customHeight="1" x14ac:dyDescent="0.2">
      <c r="A59" s="9" t="s">
        <v>32</v>
      </c>
      <c r="B59" s="10">
        <f>SUM(B47:B58)</f>
        <v>414205</v>
      </c>
      <c r="C59" s="10">
        <f>SUM(C47:C58)</f>
        <v>377515</v>
      </c>
      <c r="D59" s="11">
        <f>SUM(D47:D58)</f>
        <v>36690</v>
      </c>
      <c r="E59" s="11">
        <f>E58</f>
        <v>967782</v>
      </c>
    </row>
    <row r="60" spans="1:5" ht="15" customHeight="1" x14ac:dyDescent="0.2">
      <c r="A60" s="2" t="s">
        <v>33</v>
      </c>
      <c r="B60" s="3">
        <v>36510</v>
      </c>
      <c r="C60" s="3">
        <v>33826</v>
      </c>
      <c r="D60" s="4">
        <f t="shared" ref="D60:D71" si="8">B60-C60</f>
        <v>2684</v>
      </c>
      <c r="E60" s="4">
        <f>E58+D60</f>
        <v>970466</v>
      </c>
    </row>
    <row r="61" spans="1:5" ht="15" customHeight="1" x14ac:dyDescent="0.2">
      <c r="A61" s="6" t="s">
        <v>9</v>
      </c>
      <c r="B61" s="8">
        <v>39308</v>
      </c>
      <c r="C61" s="8">
        <v>32703</v>
      </c>
      <c r="D61" s="5">
        <f t="shared" si="8"/>
        <v>6605</v>
      </c>
      <c r="E61" s="5">
        <f t="shared" ref="E61:E71" si="9">E60+D61</f>
        <v>977071</v>
      </c>
    </row>
    <row r="62" spans="1:5" ht="15" customHeight="1" x14ac:dyDescent="0.2">
      <c r="A62" s="6" t="s">
        <v>10</v>
      </c>
      <c r="B62" s="8">
        <v>40419</v>
      </c>
      <c r="C62" s="8">
        <v>33278</v>
      </c>
      <c r="D62" s="5">
        <f t="shared" si="8"/>
        <v>7141</v>
      </c>
      <c r="E62" s="5">
        <f t="shared" si="9"/>
        <v>984212</v>
      </c>
    </row>
    <row r="63" spans="1:5" ht="15" customHeight="1" x14ac:dyDescent="0.2">
      <c r="A63" s="6" t="s">
        <v>11</v>
      </c>
      <c r="B63" s="8">
        <v>38743</v>
      </c>
      <c r="C63" s="8">
        <v>33462</v>
      </c>
      <c r="D63" s="5">
        <f t="shared" si="8"/>
        <v>5281</v>
      </c>
      <c r="E63" s="5">
        <f t="shared" si="9"/>
        <v>989493</v>
      </c>
    </row>
    <row r="64" spans="1:5" ht="15" customHeight="1" x14ac:dyDescent="0.2">
      <c r="A64" s="6" t="s">
        <v>12</v>
      </c>
      <c r="B64" s="8">
        <v>37597</v>
      </c>
      <c r="C64" s="8">
        <v>34821</v>
      </c>
      <c r="D64" s="5">
        <f t="shared" si="8"/>
        <v>2776</v>
      </c>
      <c r="E64" s="5">
        <f t="shared" si="9"/>
        <v>992269</v>
      </c>
    </row>
    <row r="65" spans="1:5" ht="15" customHeight="1" x14ac:dyDescent="0.2">
      <c r="A65" s="6" t="s">
        <v>13</v>
      </c>
      <c r="B65" s="8">
        <v>35893</v>
      </c>
      <c r="C65" s="8">
        <v>32673</v>
      </c>
      <c r="D65" s="5">
        <f t="shared" si="8"/>
        <v>3220</v>
      </c>
      <c r="E65" s="5">
        <f t="shared" si="9"/>
        <v>995489</v>
      </c>
    </row>
    <row r="66" spans="1:5" ht="15" customHeight="1" x14ac:dyDescent="0.2">
      <c r="A66" s="6" t="s">
        <v>14</v>
      </c>
      <c r="B66" s="8">
        <v>38467</v>
      </c>
      <c r="C66" s="8">
        <v>35636</v>
      </c>
      <c r="D66" s="5">
        <f t="shared" si="8"/>
        <v>2831</v>
      </c>
      <c r="E66" s="5">
        <f t="shared" si="9"/>
        <v>998320</v>
      </c>
    </row>
    <row r="67" spans="1:5" ht="15" customHeight="1" x14ac:dyDescent="0.2">
      <c r="A67" s="6" t="s">
        <v>35</v>
      </c>
      <c r="B67" s="8">
        <v>39671</v>
      </c>
      <c r="C67" s="8">
        <v>35575</v>
      </c>
      <c r="D67" s="5">
        <f t="shared" si="8"/>
        <v>4096</v>
      </c>
      <c r="E67" s="5">
        <f t="shared" si="9"/>
        <v>1002416</v>
      </c>
    </row>
    <row r="68" spans="1:5" ht="15" hidden="1" customHeight="1" x14ac:dyDescent="0.2">
      <c r="A68" s="6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1002416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1002416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1002416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1002416</v>
      </c>
    </row>
    <row r="72" spans="1:5" ht="15" customHeight="1" x14ac:dyDescent="0.2">
      <c r="A72" s="9" t="s">
        <v>31</v>
      </c>
      <c r="B72" s="10">
        <f>SUM(B60:B71)</f>
        <v>306608</v>
      </c>
      <c r="C72" s="10">
        <f>SUM(C60:C71)</f>
        <v>271974</v>
      </c>
      <c r="D72" s="11">
        <f>SUM(D60:D71)</f>
        <v>34634</v>
      </c>
      <c r="E72" s="11">
        <f>E71</f>
        <v>1002416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2024-10-01T19:35:33Z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