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C21443A7-EEDD-4F31-9BE0-82DCC812BF2B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Federal'!$A$1:$E$75</definedName>
    <definedName name="_xlnm.Print_Area" localSheetId="2">Goiás!$A$1:$E$75</definedName>
    <definedName name="_xlnm.Print_Area" localSheetId="1">'Mato Grosso'!$A$1:$E$75</definedName>
    <definedName name="_xlnm.Print_Area" localSheetId="0">'Mato Grosso do Sul'!$A$1:$E$75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3" l="1"/>
  <c r="E60" i="3" s="1"/>
  <c r="D47" i="3"/>
  <c r="E47" i="3" s="1"/>
  <c r="D8" i="2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1" l="1"/>
  <c r="D72" i="4"/>
  <c r="D72" i="3"/>
  <c r="D72" i="2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20" i="4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46" i="3"/>
  <c r="D33" i="3"/>
  <c r="D20" i="3"/>
  <c r="D59" i="2"/>
  <c r="D46" i="2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46" i="1"/>
  <c r="D33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59" i="3"/>
  <c r="D59" i="1"/>
  <c r="D20" i="1"/>
  <c r="D20" i="2"/>
  <c r="D33" i="4"/>
  <c r="D59" i="4"/>
  <c r="E20" i="3" l="1"/>
  <c r="E20" i="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4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1" l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59" i="3" l="1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l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<sst xmlns="http://schemas.openxmlformats.org/spreadsheetml/2006/main" count="304" uniqueCount="36">
  <si>
    <t>ADMISSÕES, DESLIGAMENTOS E SALDOS DO EMPREGO FORMAL EM TODAS AS ATIVIDADES</t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</si>
  <si>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</si>
  <si>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</si>
  <si>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</si>
  <si>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</si>
  <si>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</si>
  <si>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</si>
  <si>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</si>
  <si>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</si>
  <si>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</si>
  <si>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</si>
  <si>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</si>
  <si>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</si>
  <si>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</si>
  <si>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</si>
  <si>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</si>
  <si>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</si>
  <si>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</si>
  <si>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</si>
  <si>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</si>
  <si>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</si>
  <si>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</si>
  <si>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</si>
  <si>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</si>
  <si>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</si>
  <si>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</si>
  <si>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</si>
  <si>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</si>
  <si>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</si>
  <si>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</si>
  <si>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</si>
  <si>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2024*</t>
  </si>
  <si>
    <t>2023</t>
  </si>
  <si>
    <t>24 JAN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</si>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</sst>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2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21375</v>
      </c>
      <c r="C8" s="3">
        <v>19157</v>
      </c>
      <c r="D8" s="4">
        <f t="shared" ref="D8:D19" si="0">B8-C8</f>
        <v>2218</v>
      </c>
      <c r="E8" s="5">
        <v>543199</v>
      </c>
    </row>
    <row r="9" spans="1:5" ht="15" customHeight="1" x14ac:dyDescent="0.2">
      <c r="A9" s="6" t="s">
        <v>9</v>
      </c>
      <c r="B9" s="7">
        <v>25706</v>
      </c>
      <c r="C9" s="8">
        <v>19266</v>
      </c>
      <c r="D9" s="5">
        <f t="shared" si="0"/>
        <v>6440</v>
      </c>
      <c r="E9" s="5">
        <f t="shared" ref="E9:E19" si="1">E8+D9</f>
        <v>549639</v>
      </c>
    </row>
    <row r="10" spans="1:5" ht="15" customHeight="1" x14ac:dyDescent="0.2">
      <c r="A10" s="6" t="s">
        <v>10</v>
      </c>
      <c r="B10" s="8">
        <v>23737</v>
      </c>
      <c r="C10" s="8">
        <v>24352</v>
      </c>
      <c r="D10" s="5">
        <f t="shared" si="0"/>
        <v>-615</v>
      </c>
      <c r="E10" s="5">
        <f t="shared" si="1"/>
        <v>549024</v>
      </c>
    </row>
    <row r="11" spans="1:5" ht="15" customHeight="1" x14ac:dyDescent="0.2">
      <c r="A11" s="6" t="s">
        <v>11</v>
      </c>
      <c r="B11" s="8">
        <v>11394</v>
      </c>
      <c r="C11" s="8">
        <v>19991</v>
      </c>
      <c r="D11" s="5">
        <f t="shared" si="0"/>
        <v>-8597</v>
      </c>
      <c r="E11" s="5">
        <f t="shared" si="1"/>
        <v>540427</v>
      </c>
    </row>
    <row r="12" spans="1:5" ht="15" customHeight="1" x14ac:dyDescent="0.2">
      <c r="A12" s="6" t="s">
        <v>12</v>
      </c>
      <c r="B12" s="8">
        <v>12976</v>
      </c>
      <c r="C12" s="8">
        <v>16109</v>
      </c>
      <c r="D12" s="5">
        <f t="shared" si="0"/>
        <v>-3133</v>
      </c>
      <c r="E12" s="5">
        <f t="shared" si="1"/>
        <v>537294</v>
      </c>
    </row>
    <row r="13" spans="1:5" ht="15" customHeight="1" x14ac:dyDescent="0.2">
      <c r="A13" s="6" t="s">
        <v>13</v>
      </c>
      <c r="B13" s="8">
        <v>15831</v>
      </c>
      <c r="C13" s="8">
        <v>15140</v>
      </c>
      <c r="D13" s="5">
        <f t="shared" si="0"/>
        <v>691</v>
      </c>
      <c r="E13" s="5">
        <f t="shared" si="1"/>
        <v>537985</v>
      </c>
    </row>
    <row r="14" spans="1:5" ht="15" customHeight="1" x14ac:dyDescent="0.2">
      <c r="A14" s="6" t="s">
        <v>14</v>
      </c>
      <c r="B14" s="8">
        <v>18949</v>
      </c>
      <c r="C14" s="8">
        <v>16439</v>
      </c>
      <c r="D14" s="5">
        <f t="shared" si="0"/>
        <v>2510</v>
      </c>
      <c r="E14" s="5">
        <f t="shared" si="1"/>
        <v>540495</v>
      </c>
    </row>
    <row r="15" spans="1:5" ht="15" customHeight="1" x14ac:dyDescent="0.2">
      <c r="A15" s="6" t="s">
        <v>15</v>
      </c>
      <c r="B15" s="8">
        <v>18717</v>
      </c>
      <c r="C15" s="8">
        <v>16794</v>
      </c>
      <c r="D15" s="5">
        <f t="shared" si="0"/>
        <v>1923</v>
      </c>
      <c r="E15" s="5">
        <f t="shared" si="1"/>
        <v>542418</v>
      </c>
    </row>
    <row r="16" spans="1:5" ht="15" customHeight="1" x14ac:dyDescent="0.2">
      <c r="A16" s="6" t="s">
        <v>16</v>
      </c>
      <c r="B16" s="8">
        <v>20633</v>
      </c>
      <c r="C16" s="8">
        <v>17972</v>
      </c>
      <c r="D16" s="5">
        <f t="shared" si="0"/>
        <v>2661</v>
      </c>
      <c r="E16" s="5">
        <f t="shared" si="1"/>
        <v>545079</v>
      </c>
    </row>
    <row r="17" spans="1:5" ht="15" customHeight="1" x14ac:dyDescent="0.2">
      <c r="A17" s="6" t="s">
        <v>17</v>
      </c>
      <c r="B17" s="8">
        <v>23628</v>
      </c>
      <c r="C17" s="8">
        <v>19571</v>
      </c>
      <c r="D17" s="5">
        <f t="shared" si="0"/>
        <v>4057</v>
      </c>
      <c r="E17" s="5">
        <f t="shared" si="1"/>
        <v>549136</v>
      </c>
    </row>
    <row r="18" spans="1:5" ht="15" customHeight="1" x14ac:dyDescent="0.2">
      <c r="A18" s="6" t="s">
        <v>18</v>
      </c>
      <c r="B18" s="8">
        <v>22998</v>
      </c>
      <c r="C18" s="8">
        <v>18397</v>
      </c>
      <c r="D18" s="5">
        <f t="shared" si="0"/>
        <v>4601</v>
      </c>
      <c r="E18" s="5">
        <f t="shared" si="1"/>
        <v>553737</v>
      </c>
    </row>
    <row r="19" spans="1:5" ht="15" customHeight="1" x14ac:dyDescent="0.2">
      <c r="A19" s="6" t="s">
        <v>19</v>
      </c>
      <c r="B19" s="8">
        <v>17431</v>
      </c>
      <c r="C19" s="8">
        <v>21699</v>
      </c>
      <c r="D19" s="5">
        <f t="shared" si="0"/>
        <v>-4268</v>
      </c>
      <c r="E19" s="5">
        <f t="shared" si="1"/>
        <v>549469</v>
      </c>
    </row>
    <row r="20" spans="1:5" ht="15" customHeight="1" x14ac:dyDescent="0.2">
      <c r="A20" s="9" t="s">
        <v>20</v>
      </c>
      <c r="B20" s="10">
        <f>SUM(B8:B19)</f>
        <v>233375</v>
      </c>
      <c r="C20" s="10">
        <f>SUM(C8:C19)</f>
        <v>224887</v>
      </c>
      <c r="D20" s="11">
        <f>SUM(D8:D19)</f>
        <v>8488</v>
      </c>
      <c r="E20" s="11">
        <f>E19</f>
        <v>549469</v>
      </c>
    </row>
    <row r="21" spans="1:5" ht="15" customHeight="1" x14ac:dyDescent="0.2">
      <c r="A21" s="2" t="s">
        <v>21</v>
      </c>
      <c r="B21" s="3">
        <v>24564</v>
      </c>
      <c r="C21" s="3">
        <v>20563</v>
      </c>
      <c r="D21" s="4">
        <f t="shared" ref="D21:D32" si="2">B21-C21</f>
        <v>4001</v>
      </c>
      <c r="E21" s="4">
        <f>E19+D21</f>
        <v>553470</v>
      </c>
    </row>
    <row r="22" spans="1:5" ht="15" customHeight="1" x14ac:dyDescent="0.2">
      <c r="A22" s="6" t="s">
        <v>9</v>
      </c>
      <c r="B22" s="8">
        <v>29098</v>
      </c>
      <c r="C22" s="8">
        <v>20978</v>
      </c>
      <c r="D22" s="5">
        <f t="shared" si="2"/>
        <v>8120</v>
      </c>
      <c r="E22" s="5">
        <f t="shared" ref="E22:E32" si="3">E21+D22</f>
        <v>561590</v>
      </c>
    </row>
    <row r="23" spans="1:5" ht="15" customHeight="1" x14ac:dyDescent="0.2">
      <c r="A23" s="6" t="s">
        <v>10</v>
      </c>
      <c r="B23" s="8">
        <v>28498</v>
      </c>
      <c r="C23" s="8">
        <v>23915</v>
      </c>
      <c r="D23" s="5">
        <f t="shared" si="2"/>
        <v>4583</v>
      </c>
      <c r="E23" s="5">
        <f t="shared" si="3"/>
        <v>566173</v>
      </c>
    </row>
    <row r="24" spans="1:5" ht="15" customHeight="1" x14ac:dyDescent="0.2">
      <c r="A24" s="6" t="s">
        <v>11</v>
      </c>
      <c r="B24" s="8">
        <v>25025</v>
      </c>
      <c r="C24" s="8">
        <v>21428</v>
      </c>
      <c r="D24" s="5">
        <f t="shared" si="2"/>
        <v>3597</v>
      </c>
      <c r="E24" s="5">
        <f t="shared" si="3"/>
        <v>569770</v>
      </c>
    </row>
    <row r="25" spans="1:5" ht="15" customHeight="1" x14ac:dyDescent="0.2">
      <c r="A25" s="6" t="s">
        <v>12</v>
      </c>
      <c r="B25" s="8">
        <v>25859</v>
      </c>
      <c r="C25" s="8">
        <v>21046</v>
      </c>
      <c r="D25" s="5">
        <f t="shared" si="2"/>
        <v>4813</v>
      </c>
      <c r="E25" s="5">
        <f t="shared" si="3"/>
        <v>574583</v>
      </c>
    </row>
    <row r="26" spans="1:5" ht="15" customHeight="1" x14ac:dyDescent="0.2">
      <c r="A26" s="6" t="s">
        <v>13</v>
      </c>
      <c r="B26" s="8">
        <v>24466</v>
      </c>
      <c r="C26" s="8">
        <v>19988</v>
      </c>
      <c r="D26" s="5">
        <f t="shared" si="2"/>
        <v>4478</v>
      </c>
      <c r="E26" s="5">
        <f t="shared" si="3"/>
        <v>579061</v>
      </c>
    </row>
    <row r="27" spans="1:5" ht="15" customHeight="1" x14ac:dyDescent="0.2">
      <c r="A27" s="6" t="s">
        <v>14</v>
      </c>
      <c r="B27" s="8">
        <v>26302</v>
      </c>
      <c r="C27" s="8">
        <v>22005</v>
      </c>
      <c r="D27" s="5">
        <f t="shared" si="2"/>
        <v>4297</v>
      </c>
      <c r="E27" s="5">
        <f t="shared" si="3"/>
        <v>583358</v>
      </c>
    </row>
    <row r="28" spans="1:5" ht="15" customHeight="1" x14ac:dyDescent="0.2">
      <c r="A28" s="6" t="s">
        <v>15</v>
      </c>
      <c r="B28" s="8">
        <v>27332</v>
      </c>
      <c r="C28" s="8">
        <v>24082</v>
      </c>
      <c r="D28" s="5">
        <f t="shared" si="2"/>
        <v>3250</v>
      </c>
      <c r="E28" s="5">
        <f t="shared" si="3"/>
        <v>586608</v>
      </c>
    </row>
    <row r="29" spans="1:5" ht="15" customHeight="1" x14ac:dyDescent="0.2">
      <c r="A29" s="6" t="s">
        <v>16</v>
      </c>
      <c r="B29" s="8">
        <v>27865</v>
      </c>
      <c r="C29" s="8">
        <v>24648</v>
      </c>
      <c r="D29" s="5">
        <f t="shared" si="2"/>
        <v>3217</v>
      </c>
      <c r="E29" s="5">
        <f t="shared" si="3"/>
        <v>589825</v>
      </c>
    </row>
    <row r="30" spans="1:5" ht="15" customHeight="1" x14ac:dyDescent="0.2">
      <c r="A30" s="6" t="s">
        <v>17</v>
      </c>
      <c r="B30" s="8">
        <v>27309</v>
      </c>
      <c r="C30" s="8">
        <v>23919</v>
      </c>
      <c r="D30" s="5">
        <f t="shared" si="2"/>
        <v>3390</v>
      </c>
      <c r="E30" s="5">
        <f t="shared" si="3"/>
        <v>593215</v>
      </c>
    </row>
    <row r="31" spans="1:5" ht="15" customHeight="1" x14ac:dyDescent="0.2">
      <c r="A31" s="6" t="s">
        <v>18</v>
      </c>
      <c r="B31" s="8">
        <v>26504</v>
      </c>
      <c r="C31" s="8">
        <v>24795</v>
      </c>
      <c r="D31" s="5">
        <f t="shared" si="2"/>
        <v>1709</v>
      </c>
      <c r="E31" s="5">
        <f t="shared" si="3"/>
        <v>594924</v>
      </c>
    </row>
    <row r="32" spans="1:5" ht="15" customHeight="1" x14ac:dyDescent="0.2">
      <c r="A32" s="6" t="s">
        <v>19</v>
      </c>
      <c r="B32" s="8">
        <v>20456</v>
      </c>
      <c r="C32" s="8">
        <v>25720</v>
      </c>
      <c r="D32" s="5">
        <f t="shared" si="2"/>
        <v>-5264</v>
      </c>
      <c r="E32" s="5">
        <f t="shared" si="3"/>
        <v>589660</v>
      </c>
    </row>
    <row r="33" spans="1:5" ht="15" customHeight="1" x14ac:dyDescent="0.2">
      <c r="A33" s="9" t="s">
        <v>22</v>
      </c>
      <c r="B33" s="10">
        <f>SUM(B21:B32)</f>
        <v>313278</v>
      </c>
      <c r="C33" s="10">
        <f>SUM(C21:C32)</f>
        <v>273087</v>
      </c>
      <c r="D33" s="11">
        <f>SUM(D21:D32)</f>
        <v>40191</v>
      </c>
      <c r="E33" s="11">
        <f>E32</f>
        <v>589660</v>
      </c>
    </row>
    <row r="34" spans="1:5" ht="15" customHeight="1" x14ac:dyDescent="0.2">
      <c r="A34" s="2" t="s">
        <v>23</v>
      </c>
      <c r="B34" s="3">
        <v>29666</v>
      </c>
      <c r="C34" s="3">
        <v>25807</v>
      </c>
      <c r="D34" s="4">
        <f t="shared" ref="D34:D45" si="4">B34-C34</f>
        <v>3859</v>
      </c>
      <c r="E34" s="4">
        <f>E32+D34</f>
        <v>593519</v>
      </c>
    </row>
    <row r="35" spans="1:5" ht="15" customHeight="1" x14ac:dyDescent="0.2">
      <c r="A35" s="6" t="s">
        <v>9</v>
      </c>
      <c r="B35" s="7">
        <v>33473</v>
      </c>
      <c r="C35" s="8">
        <v>25691</v>
      </c>
      <c r="D35" s="5">
        <f t="shared" si="4"/>
        <v>7782</v>
      </c>
      <c r="E35" s="5">
        <f t="shared" ref="E35:E45" si="5">E34+D35</f>
        <v>601301</v>
      </c>
    </row>
    <row r="36" spans="1:5" ht="15" customHeight="1" x14ac:dyDescent="0.2">
      <c r="A36" s="6" t="s">
        <v>10</v>
      </c>
      <c r="B36" s="8">
        <v>35310</v>
      </c>
      <c r="C36" s="8">
        <v>29834</v>
      </c>
      <c r="D36" s="5">
        <f t="shared" si="4"/>
        <v>5476</v>
      </c>
      <c r="E36" s="5">
        <f t="shared" si="5"/>
        <v>606777</v>
      </c>
    </row>
    <row r="37" spans="1:5" ht="15" customHeight="1" x14ac:dyDescent="0.2">
      <c r="A37" s="6" t="s">
        <v>11</v>
      </c>
      <c r="B37" s="8">
        <v>30025</v>
      </c>
      <c r="C37" s="8">
        <v>27217</v>
      </c>
      <c r="D37" s="5">
        <f t="shared" si="4"/>
        <v>2808</v>
      </c>
      <c r="E37" s="5">
        <f t="shared" si="5"/>
        <v>609585</v>
      </c>
    </row>
    <row r="38" spans="1:5" ht="15" customHeight="1" x14ac:dyDescent="0.2">
      <c r="A38" s="6" t="s">
        <v>12</v>
      </c>
      <c r="B38" s="8">
        <v>33438</v>
      </c>
      <c r="C38" s="8">
        <v>26415</v>
      </c>
      <c r="D38" s="5">
        <f t="shared" si="4"/>
        <v>7023</v>
      </c>
      <c r="E38" s="5">
        <f t="shared" si="5"/>
        <v>616608</v>
      </c>
    </row>
    <row r="39" spans="1:5" ht="15" customHeight="1" x14ac:dyDescent="0.2">
      <c r="A39" s="6" t="s">
        <v>13</v>
      </c>
      <c r="B39" s="8">
        <v>30696</v>
      </c>
      <c r="C39" s="8">
        <v>26255</v>
      </c>
      <c r="D39" s="5">
        <f t="shared" si="4"/>
        <v>4441</v>
      </c>
      <c r="E39" s="5">
        <f t="shared" si="5"/>
        <v>621049</v>
      </c>
    </row>
    <row r="40" spans="1:5" ht="15" customHeight="1" x14ac:dyDescent="0.2">
      <c r="A40" s="6" t="s">
        <v>14</v>
      </c>
      <c r="B40" s="8">
        <v>31897</v>
      </c>
      <c r="C40" s="8">
        <v>27743</v>
      </c>
      <c r="D40" s="5">
        <f t="shared" si="4"/>
        <v>4154</v>
      </c>
      <c r="E40" s="5">
        <f t="shared" si="5"/>
        <v>625203</v>
      </c>
    </row>
    <row r="41" spans="1:5" ht="15" customHeight="1" x14ac:dyDescent="0.2">
      <c r="A41" s="6" t="s">
        <v>15</v>
      </c>
      <c r="B41" s="8">
        <v>33495</v>
      </c>
      <c r="C41" s="8">
        <v>29043</v>
      </c>
      <c r="D41" s="5">
        <f t="shared" si="4"/>
        <v>4452</v>
      </c>
      <c r="E41" s="5">
        <f t="shared" si="5"/>
        <v>629655</v>
      </c>
    </row>
    <row r="42" spans="1:5" ht="15" customHeight="1" x14ac:dyDescent="0.2">
      <c r="A42" s="6" t="s">
        <v>16</v>
      </c>
      <c r="B42" s="8">
        <v>31445</v>
      </c>
      <c r="C42" s="8">
        <v>27488</v>
      </c>
      <c r="D42" s="5">
        <f t="shared" si="4"/>
        <v>3957</v>
      </c>
      <c r="E42" s="5">
        <f t="shared" si="5"/>
        <v>633612</v>
      </c>
    </row>
    <row r="43" spans="1:5" ht="15" customHeight="1" x14ac:dyDescent="0.2">
      <c r="A43" s="6" t="s">
        <v>17</v>
      </c>
      <c r="B43" s="8">
        <v>27595</v>
      </c>
      <c r="C43" s="8">
        <v>25801</v>
      </c>
      <c r="D43" s="5">
        <f t="shared" si="4"/>
        <v>1794</v>
      </c>
      <c r="E43" s="5">
        <f t="shared" si="5"/>
        <v>635406</v>
      </c>
    </row>
    <row r="44" spans="1:5" ht="15" customHeight="1" x14ac:dyDescent="0.2">
      <c r="A44" s="6" t="s">
        <v>18</v>
      </c>
      <c r="B44" s="8">
        <v>27898</v>
      </c>
      <c r="C44" s="8">
        <v>26338</v>
      </c>
      <c r="D44" s="5">
        <f t="shared" si="4"/>
        <v>1560</v>
      </c>
      <c r="E44" s="5">
        <f t="shared" si="5"/>
        <v>636966</v>
      </c>
    </row>
    <row r="45" spans="1:5" ht="15" customHeight="1" x14ac:dyDescent="0.2">
      <c r="A45" s="6" t="s">
        <v>19</v>
      </c>
      <c r="B45" s="8">
        <v>22319</v>
      </c>
      <c r="C45" s="8">
        <v>29004</v>
      </c>
      <c r="D45" s="5">
        <f t="shared" si="4"/>
        <v>-6685</v>
      </c>
      <c r="E45" s="5">
        <f t="shared" si="5"/>
        <v>630281</v>
      </c>
    </row>
    <row r="46" spans="1:5" ht="15" customHeight="1" x14ac:dyDescent="0.2">
      <c r="A46" s="9" t="s">
        <v>24</v>
      </c>
      <c r="B46" s="10">
        <f>SUM(B34:B45)</f>
        <v>367257</v>
      </c>
      <c r="C46" s="10">
        <f>SUM(C34:C45)</f>
        <v>326636</v>
      </c>
      <c r="D46" s="11">
        <f>SUM(D34:D45)</f>
        <v>40621</v>
      </c>
      <c r="E46" s="11">
        <f>E45</f>
        <v>630281</v>
      </c>
    </row>
    <row r="47" spans="1:5" ht="15" customHeight="1" x14ac:dyDescent="0.2">
      <c r="A47" s="2" t="s">
        <v>25</v>
      </c>
      <c r="B47" s="3">
        <v>34730</v>
      </c>
      <c r="C47" s="3">
        <v>29480</v>
      </c>
      <c r="D47" s="4">
        <f t="shared" ref="D47:D58" si="6">B47-C47</f>
        <v>5250</v>
      </c>
      <c r="E47" s="4">
        <f>E45+D47</f>
        <v>635531</v>
      </c>
    </row>
    <row r="48" spans="1:5" ht="15" customHeight="1" x14ac:dyDescent="0.2">
      <c r="A48" s="6" t="s">
        <v>9</v>
      </c>
      <c r="B48" s="8">
        <v>35043</v>
      </c>
      <c r="C48" s="8">
        <v>28995</v>
      </c>
      <c r="D48" s="5">
        <f t="shared" si="6"/>
        <v>6048</v>
      </c>
      <c r="E48" s="5">
        <f t="shared" ref="E48:E58" si="7">E47+D48</f>
        <v>641579</v>
      </c>
    </row>
    <row r="49" spans="1:5" ht="15" customHeight="1" x14ac:dyDescent="0.2">
      <c r="A49" s="6" t="s">
        <v>10</v>
      </c>
      <c r="B49" s="8">
        <v>37657</v>
      </c>
      <c r="C49" s="8">
        <v>33910</v>
      </c>
      <c r="D49" s="5">
        <f t="shared" si="6"/>
        <v>3747</v>
      </c>
      <c r="E49" s="5">
        <f t="shared" si="7"/>
        <v>645326</v>
      </c>
    </row>
    <row r="50" spans="1:5" ht="15" customHeight="1" x14ac:dyDescent="0.2">
      <c r="A50" s="6" t="s">
        <v>11</v>
      </c>
      <c r="B50" s="8">
        <v>32946</v>
      </c>
      <c r="C50" s="8">
        <v>29250</v>
      </c>
      <c r="D50" s="5">
        <f t="shared" si="6"/>
        <v>3696</v>
      </c>
      <c r="E50" s="5">
        <f t="shared" si="7"/>
        <v>649022</v>
      </c>
    </row>
    <row r="51" spans="1:5" ht="15" customHeight="1" x14ac:dyDescent="0.2">
      <c r="A51" s="6" t="s">
        <v>12</v>
      </c>
      <c r="B51" s="8">
        <v>34573</v>
      </c>
      <c r="C51" s="8">
        <v>31422</v>
      </c>
      <c r="D51" s="5">
        <f t="shared" si="6"/>
        <v>3151</v>
      </c>
      <c r="E51" s="5">
        <f t="shared" si="7"/>
        <v>652173</v>
      </c>
    </row>
    <row r="52" spans="1:5" ht="15" customHeight="1" x14ac:dyDescent="0.2">
      <c r="A52" s="6" t="s">
        <v>13</v>
      </c>
      <c r="B52" s="8">
        <v>32381</v>
      </c>
      <c r="C52" s="8">
        <v>29333</v>
      </c>
      <c r="D52" s="5">
        <f t="shared" si="6"/>
        <v>3048</v>
      </c>
      <c r="E52" s="5">
        <f t="shared" si="7"/>
        <v>655221</v>
      </c>
    </row>
    <row r="53" spans="1:5" ht="15" customHeight="1" x14ac:dyDescent="0.2">
      <c r="A53" s="6" t="s">
        <v>14</v>
      </c>
      <c r="B53" s="8">
        <v>32454</v>
      </c>
      <c r="C53" s="8">
        <v>30034</v>
      </c>
      <c r="D53" s="5">
        <f t="shared" si="6"/>
        <v>2420</v>
      </c>
      <c r="E53" s="5">
        <f t="shared" si="7"/>
        <v>657641</v>
      </c>
    </row>
    <row r="54" spans="1:5" ht="15" customHeight="1" x14ac:dyDescent="0.2">
      <c r="A54" s="6" t="s">
        <v>15</v>
      </c>
      <c r="B54" s="8">
        <v>35911</v>
      </c>
      <c r="C54" s="8">
        <v>32764</v>
      </c>
      <c r="D54" s="5">
        <f t="shared" si="6"/>
        <v>3147</v>
      </c>
      <c r="E54" s="5">
        <f t="shared" si="7"/>
        <v>660788</v>
      </c>
    </row>
    <row r="55" spans="1:5" ht="15" customHeight="1" x14ac:dyDescent="0.2">
      <c r="A55" s="6" t="s">
        <v>16</v>
      </c>
      <c r="B55" s="8">
        <v>32255</v>
      </c>
      <c r="C55" s="8">
        <v>30322</v>
      </c>
      <c r="D55" s="5">
        <f t="shared" si="6"/>
        <v>1933</v>
      </c>
      <c r="E55" s="5">
        <f t="shared" si="7"/>
        <v>662721</v>
      </c>
    </row>
    <row r="56" spans="1:5" ht="15" customHeight="1" x14ac:dyDescent="0.2">
      <c r="A56" s="6" t="s">
        <v>17</v>
      </c>
      <c r="B56" s="8">
        <v>31519</v>
      </c>
      <c r="C56" s="8">
        <v>29316</v>
      </c>
      <c r="D56" s="5">
        <f t="shared" si="6"/>
        <v>2203</v>
      </c>
      <c r="E56" s="5">
        <f t="shared" si="7"/>
        <v>664924</v>
      </c>
    </row>
    <row r="57" spans="1:5" ht="15" customHeight="1" x14ac:dyDescent="0.2">
      <c r="A57" s="6" t="s">
        <v>18</v>
      </c>
      <c r="B57" s="8">
        <v>31783</v>
      </c>
      <c r="C57" s="8">
        <v>29985</v>
      </c>
      <c r="D57" s="5">
        <f t="shared" si="6"/>
        <v>1798</v>
      </c>
      <c r="E57" s="5">
        <f t="shared" si="7"/>
        <v>666722</v>
      </c>
    </row>
    <row r="58" spans="1:5" ht="15" customHeight="1" x14ac:dyDescent="0.2">
      <c r="A58" s="6" t="s">
        <v>19</v>
      </c>
      <c r="B58" s="8">
        <v>23314</v>
      </c>
      <c r="C58" s="8">
        <v>32071</v>
      </c>
      <c r="D58" s="5">
        <f t="shared" si="6"/>
        <v>-8757</v>
      </c>
      <c r="E58" s="5">
        <f t="shared" si="7"/>
        <v>657965</v>
      </c>
    </row>
    <row r="59" spans="1:5" ht="15" customHeight="1" x14ac:dyDescent="0.2">
      <c r="A59" s="9" t="s">
        <v>32</v>
      </c>
      <c r="B59" s="10">
        <f>SUM(B47:B58)</f>
        <v>394566</v>
      </c>
      <c r="C59" s="10">
        <f>SUM(C47:C58)</f>
        <v>366882</v>
      </c>
      <c r="D59" s="11">
        <f>SUM(D47:D58)</f>
        <v>27684</v>
      </c>
      <c r="E59" s="11">
        <f>E58</f>
        <v>657965</v>
      </c>
    </row>
    <row r="60" spans="1:5" ht="15" customHeight="1" x14ac:dyDescent="0.2">
      <c r="A60" s="2" t="s">
        <v>33</v>
      </c>
      <c r="B60" s="3">
        <v>37245</v>
      </c>
      <c r="C60" s="3">
        <v>32484</v>
      </c>
      <c r="D60" s="4">
        <f t="shared" ref="D60:D71" si="8">B60-C60</f>
        <v>4761</v>
      </c>
      <c r="E60" s="4">
        <f>E58+D60</f>
        <v>662726</v>
      </c>
    </row>
    <row r="61" spans="1:5" ht="15" customHeight="1" x14ac:dyDescent="0.2">
      <c r="A61" s="6" t="s">
        <v>9</v>
      </c>
      <c r="B61" s="8">
        <v>39346</v>
      </c>
      <c r="C61" s="8">
        <v>33404</v>
      </c>
      <c r="D61" s="5">
        <f t="shared" si="8"/>
        <v>5942</v>
      </c>
      <c r="E61" s="5">
        <f t="shared" ref="E61:E71" si="9">E60+D61</f>
        <v>668668</v>
      </c>
    </row>
    <row r="62" spans="1:5" ht="15" customHeight="1" x14ac:dyDescent="0.2">
      <c r="A62" s="6" t="s">
        <v>10</v>
      </c>
      <c r="B62" s="8">
        <v>39626</v>
      </c>
      <c r="C62" s="8">
        <v>35377</v>
      </c>
      <c r="D62" s="5">
        <f t="shared" si="8"/>
        <v>4249</v>
      </c>
      <c r="E62" s="5">
        <f t="shared" si="9"/>
        <v>672917</v>
      </c>
    </row>
    <row r="63" spans="1:5" ht="15" customHeight="1" x14ac:dyDescent="0.2">
      <c r="A63" s="6" t="s">
        <v>11</v>
      </c>
      <c r="B63" s="8">
        <v>38112</v>
      </c>
      <c r="C63" s="8">
        <v>35494</v>
      </c>
      <c r="D63" s="5">
        <f t="shared" si="8"/>
        <v>2618</v>
      </c>
      <c r="E63" s="5">
        <f t="shared" si="9"/>
        <v>675535</v>
      </c>
    </row>
    <row r="64" spans="1:5" ht="15" customHeight="1" x14ac:dyDescent="0.2">
      <c r="A64" s="6" t="s">
        <v>12</v>
      </c>
      <c r="B64" s="8">
        <v>34183</v>
      </c>
      <c r="C64" s="8">
        <v>32254</v>
      </c>
      <c r="D64" s="5">
        <f t="shared" si="8"/>
        <v>1929</v>
      </c>
      <c r="E64" s="5">
        <f t="shared" si="9"/>
        <v>677464</v>
      </c>
    </row>
    <row r="65" spans="1:5" ht="15" customHeight="1" x14ac:dyDescent="0.2">
      <c r="A65" s="6" t="s">
        <v>13</v>
      </c>
      <c r="B65" s="8">
        <v>33160</v>
      </c>
      <c r="C65" s="8">
        <v>31575</v>
      </c>
      <c r="D65" s="5">
        <f t="shared" si="8"/>
        <v>1585</v>
      </c>
      <c r="E65" s="5">
        <f t="shared" si="9"/>
        <v>679049</v>
      </c>
    </row>
    <row r="66" spans="1:5" ht="15" customHeight="1" x14ac:dyDescent="0.2">
      <c r="A66" s="6" t="s">
        <v>14</v>
      </c>
      <c r="B66" s="8">
        <v>34873</v>
      </c>
      <c r="C66" s="8">
        <v>33828</v>
      </c>
      <c r="D66" s="5">
        <f t="shared" si="8"/>
        <v>1045</v>
      </c>
      <c r="E66" s="5">
        <f t="shared" si="9"/>
        <v>680094</v>
      </c>
    </row>
    <row r="67" spans="1:5" ht="15" customHeight="1" x14ac:dyDescent="0.2">
      <c r="A67" s="6" t="s">
        <v>15</v>
      </c>
      <c r="B67" s="8">
        <v>34625</v>
      </c>
      <c r="C67" s="8">
        <v>32587</v>
      </c>
      <c r="D67" s="5">
        <f t="shared" si="8"/>
        <v>2038</v>
      </c>
      <c r="E67" s="5">
        <f t="shared" si="9"/>
        <v>682132</v>
      </c>
    </row>
    <row r="68" spans="1:5" ht="14.25" customHeight="1" x14ac:dyDescent="0.2">
      <c r="A68" s="6" t="s">
        <v>35</v>
      </c>
      <c r="B68" s="8">
        <v>33272</v>
      </c>
      <c r="C68" s="8">
        <v>31360</v>
      </c>
      <c r="D68" s="5">
        <f t="shared" si="8"/>
        <v>1912</v>
      </c>
      <c r="E68" s="5">
        <f t="shared" si="9"/>
        <v>684044</v>
      </c>
    </row>
    <row r="69" spans="1:5" ht="15" hidden="1" customHeight="1" x14ac:dyDescent="0.2">
      <c r="A69" s="6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684044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684044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684044</v>
      </c>
    </row>
    <row r="72" spans="1:5" ht="15" customHeight="1" x14ac:dyDescent="0.2">
      <c r="A72" s="9" t="s">
        <v>31</v>
      </c>
      <c r="B72" s="10">
        <f>SUM(B60:B71)</f>
        <v>324442</v>
      </c>
      <c r="C72" s="10">
        <f>SUM(C60:C71)</f>
        <v>298363</v>
      </c>
      <c r="D72" s="11">
        <f>SUM(D60:D71)</f>
        <v>26079</v>
      </c>
      <c r="E72" s="11">
        <f>E71</f>
        <v>684044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1.7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28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43705</v>
      </c>
      <c r="C8" s="3">
        <v>31208</v>
      </c>
      <c r="D8" s="4">
        <f t="shared" ref="D8:D19" si="0">B8-C8</f>
        <v>12497</v>
      </c>
      <c r="E8" s="5">
        <v>751874</v>
      </c>
    </row>
    <row r="9" spans="1:5" ht="15" customHeight="1" x14ac:dyDescent="0.2">
      <c r="A9" s="6" t="s">
        <v>9</v>
      </c>
      <c r="B9" s="8">
        <v>36589</v>
      </c>
      <c r="C9" s="8">
        <v>32840</v>
      </c>
      <c r="D9" s="5">
        <f t="shared" si="0"/>
        <v>3749</v>
      </c>
      <c r="E9" s="5">
        <f t="shared" ref="E9:E19" si="1">E8+D9</f>
        <v>755623</v>
      </c>
    </row>
    <row r="10" spans="1:5" ht="15" customHeight="1" x14ac:dyDescent="0.2">
      <c r="A10" s="6" t="s">
        <v>10</v>
      </c>
      <c r="B10" s="8">
        <v>32629</v>
      </c>
      <c r="C10" s="8">
        <v>37454</v>
      </c>
      <c r="D10" s="5">
        <f t="shared" si="0"/>
        <v>-4825</v>
      </c>
      <c r="E10" s="5">
        <f t="shared" si="1"/>
        <v>750798</v>
      </c>
    </row>
    <row r="11" spans="1:5" ht="15" customHeight="1" x14ac:dyDescent="0.2">
      <c r="A11" s="6" t="s">
        <v>11</v>
      </c>
      <c r="B11" s="8">
        <v>17277</v>
      </c>
      <c r="C11" s="8">
        <v>31624</v>
      </c>
      <c r="D11" s="5">
        <f t="shared" si="0"/>
        <v>-14347</v>
      </c>
      <c r="E11" s="5">
        <f t="shared" si="1"/>
        <v>736451</v>
      </c>
    </row>
    <row r="12" spans="1:5" ht="15" customHeight="1" x14ac:dyDescent="0.2">
      <c r="A12" s="6" t="s">
        <v>12</v>
      </c>
      <c r="B12" s="8">
        <v>24494</v>
      </c>
      <c r="C12" s="8">
        <v>26667</v>
      </c>
      <c r="D12" s="5">
        <f t="shared" si="0"/>
        <v>-2173</v>
      </c>
      <c r="E12" s="5">
        <f t="shared" si="1"/>
        <v>734278</v>
      </c>
    </row>
    <row r="13" spans="1:5" ht="15" customHeight="1" x14ac:dyDescent="0.2">
      <c r="A13" s="6" t="s">
        <v>13</v>
      </c>
      <c r="B13" s="8">
        <v>31571</v>
      </c>
      <c r="C13" s="8">
        <v>24720</v>
      </c>
      <c r="D13" s="5">
        <f t="shared" si="0"/>
        <v>6851</v>
      </c>
      <c r="E13" s="5">
        <f t="shared" si="1"/>
        <v>741129</v>
      </c>
    </row>
    <row r="14" spans="1:5" ht="15" customHeight="1" x14ac:dyDescent="0.2">
      <c r="A14" s="6" t="s">
        <v>14</v>
      </c>
      <c r="B14" s="8">
        <v>32877</v>
      </c>
      <c r="C14" s="8">
        <v>27343</v>
      </c>
      <c r="D14" s="5">
        <f t="shared" si="0"/>
        <v>5534</v>
      </c>
      <c r="E14" s="5">
        <f t="shared" si="1"/>
        <v>746663</v>
      </c>
    </row>
    <row r="15" spans="1:5" ht="15" customHeight="1" x14ac:dyDescent="0.2">
      <c r="A15" s="6" t="s">
        <v>15</v>
      </c>
      <c r="B15" s="8">
        <v>32537</v>
      </c>
      <c r="C15" s="8">
        <v>29981</v>
      </c>
      <c r="D15" s="5">
        <f t="shared" si="0"/>
        <v>2556</v>
      </c>
      <c r="E15" s="5">
        <f t="shared" si="1"/>
        <v>749219</v>
      </c>
    </row>
    <row r="16" spans="1:5" ht="13.5" customHeight="1" x14ac:dyDescent="0.2">
      <c r="A16" s="6" t="s">
        <v>16</v>
      </c>
      <c r="B16" s="8">
        <v>36969</v>
      </c>
      <c r="C16" s="8">
        <v>32191</v>
      </c>
      <c r="D16" s="5">
        <f t="shared" si="0"/>
        <v>4778</v>
      </c>
      <c r="E16" s="5">
        <f t="shared" si="1"/>
        <v>753997</v>
      </c>
    </row>
    <row r="17" spans="1:5" ht="15" customHeight="1" x14ac:dyDescent="0.2">
      <c r="A17" s="6" t="s">
        <v>17</v>
      </c>
      <c r="B17" s="8">
        <v>38772</v>
      </c>
      <c r="C17" s="8">
        <v>32881</v>
      </c>
      <c r="D17" s="5">
        <f t="shared" si="0"/>
        <v>5891</v>
      </c>
      <c r="E17" s="5">
        <f t="shared" si="1"/>
        <v>759888</v>
      </c>
    </row>
    <row r="18" spans="1:5" ht="15" customHeight="1" x14ac:dyDescent="0.2">
      <c r="A18" s="6" t="s">
        <v>18</v>
      </c>
      <c r="B18" s="8">
        <v>34363</v>
      </c>
      <c r="C18" s="8">
        <v>34049</v>
      </c>
      <c r="D18" s="5">
        <f t="shared" si="0"/>
        <v>314</v>
      </c>
      <c r="E18" s="5">
        <f t="shared" si="1"/>
        <v>760202</v>
      </c>
    </row>
    <row r="19" spans="1:5" ht="15" customHeight="1" x14ac:dyDescent="0.2">
      <c r="A19" s="6" t="s">
        <v>19</v>
      </c>
      <c r="B19" s="8">
        <v>28915</v>
      </c>
      <c r="C19" s="8">
        <v>35688</v>
      </c>
      <c r="D19" s="5">
        <f t="shared" si="0"/>
        <v>-6773</v>
      </c>
      <c r="E19" s="5">
        <f t="shared" si="1"/>
        <v>753429</v>
      </c>
    </row>
    <row r="20" spans="1:5" ht="15" customHeight="1" x14ac:dyDescent="0.2">
      <c r="A20" s="9" t="s">
        <v>20</v>
      </c>
      <c r="B20" s="10">
        <f>SUM(B8:B19)</f>
        <v>390698</v>
      </c>
      <c r="C20" s="10">
        <f>SUM(C8:C19)</f>
        <v>376646</v>
      </c>
      <c r="D20" s="11">
        <f>SUM(D8:D19)</f>
        <v>14052</v>
      </c>
      <c r="E20" s="11">
        <f>E19</f>
        <v>753429</v>
      </c>
    </row>
    <row r="21" spans="1:5" ht="15" customHeight="1" x14ac:dyDescent="0.2">
      <c r="A21" s="2" t="s">
        <v>21</v>
      </c>
      <c r="B21" s="3">
        <v>49225</v>
      </c>
      <c r="C21" s="3">
        <v>33701</v>
      </c>
      <c r="D21" s="4">
        <f t="shared" ref="D21:D32" si="2">B21-C21</f>
        <v>15524</v>
      </c>
      <c r="E21" s="4">
        <f>E19+D21</f>
        <v>768953</v>
      </c>
    </row>
    <row r="22" spans="1:5" ht="15" customHeight="1" x14ac:dyDescent="0.2">
      <c r="A22" s="6" t="s">
        <v>9</v>
      </c>
      <c r="B22" s="8">
        <v>47899</v>
      </c>
      <c r="C22" s="8">
        <v>34798</v>
      </c>
      <c r="D22" s="5">
        <f t="shared" si="2"/>
        <v>13101</v>
      </c>
      <c r="E22" s="5">
        <f t="shared" ref="E22:E32" si="3">E21+D22</f>
        <v>782054</v>
      </c>
    </row>
    <row r="23" spans="1:5" ht="15" customHeight="1" x14ac:dyDescent="0.2">
      <c r="A23" s="6" t="s">
        <v>10</v>
      </c>
      <c r="B23" s="8">
        <v>41963</v>
      </c>
      <c r="C23" s="8">
        <v>41402</v>
      </c>
      <c r="D23" s="5">
        <f t="shared" si="2"/>
        <v>561</v>
      </c>
      <c r="E23" s="5">
        <f t="shared" si="3"/>
        <v>782615</v>
      </c>
    </row>
    <row r="24" spans="1:5" ht="15" customHeight="1" x14ac:dyDescent="0.2">
      <c r="A24" s="6" t="s">
        <v>11</v>
      </c>
      <c r="B24" s="8">
        <v>37203</v>
      </c>
      <c r="C24" s="8">
        <v>37106</v>
      </c>
      <c r="D24" s="5">
        <f t="shared" si="2"/>
        <v>97</v>
      </c>
      <c r="E24" s="5">
        <f t="shared" si="3"/>
        <v>782712</v>
      </c>
    </row>
    <row r="25" spans="1:5" ht="15" customHeight="1" x14ac:dyDescent="0.2">
      <c r="A25" s="6" t="s">
        <v>12</v>
      </c>
      <c r="B25" s="8">
        <v>42531</v>
      </c>
      <c r="C25" s="8">
        <v>35218</v>
      </c>
      <c r="D25" s="5">
        <f t="shared" si="2"/>
        <v>7313</v>
      </c>
      <c r="E25" s="5">
        <f t="shared" si="3"/>
        <v>790025</v>
      </c>
    </row>
    <row r="26" spans="1:5" ht="15" customHeight="1" x14ac:dyDescent="0.2">
      <c r="A26" s="6" t="s">
        <v>13</v>
      </c>
      <c r="B26" s="8">
        <v>49204</v>
      </c>
      <c r="C26" s="8">
        <v>35036</v>
      </c>
      <c r="D26" s="5">
        <f t="shared" si="2"/>
        <v>14168</v>
      </c>
      <c r="E26" s="5">
        <f t="shared" si="3"/>
        <v>804193</v>
      </c>
    </row>
    <row r="27" spans="1:5" ht="15" customHeight="1" x14ac:dyDescent="0.2">
      <c r="A27" s="6" t="s">
        <v>14</v>
      </c>
      <c r="B27" s="8">
        <v>50003</v>
      </c>
      <c r="C27" s="8">
        <v>37749</v>
      </c>
      <c r="D27" s="5">
        <f t="shared" si="2"/>
        <v>12254</v>
      </c>
      <c r="E27" s="5">
        <f t="shared" si="3"/>
        <v>816447</v>
      </c>
    </row>
    <row r="28" spans="1:5" ht="15" customHeight="1" x14ac:dyDescent="0.2">
      <c r="A28" s="6" t="s">
        <v>15</v>
      </c>
      <c r="B28" s="8">
        <v>47106</v>
      </c>
      <c r="C28" s="8">
        <v>40902</v>
      </c>
      <c r="D28" s="5">
        <f t="shared" si="2"/>
        <v>6204</v>
      </c>
      <c r="E28" s="5">
        <f t="shared" si="3"/>
        <v>822651</v>
      </c>
    </row>
    <row r="29" spans="1:5" ht="15" customHeight="1" x14ac:dyDescent="0.2">
      <c r="A29" s="6" t="s">
        <v>16</v>
      </c>
      <c r="B29" s="8">
        <v>47919</v>
      </c>
      <c r="C29" s="8">
        <v>42512</v>
      </c>
      <c r="D29" s="5">
        <f t="shared" si="2"/>
        <v>5407</v>
      </c>
      <c r="E29" s="5">
        <f t="shared" si="3"/>
        <v>828058</v>
      </c>
    </row>
    <row r="30" spans="1:5" ht="15" customHeight="1" x14ac:dyDescent="0.2">
      <c r="A30" s="6" t="s">
        <v>17</v>
      </c>
      <c r="B30" s="8">
        <v>45440</v>
      </c>
      <c r="C30" s="8">
        <v>42134</v>
      </c>
      <c r="D30" s="5">
        <f t="shared" si="2"/>
        <v>3306</v>
      </c>
      <c r="E30" s="5">
        <f t="shared" si="3"/>
        <v>831364</v>
      </c>
    </row>
    <row r="31" spans="1:5" ht="15" customHeight="1" x14ac:dyDescent="0.2">
      <c r="A31" s="6" t="s">
        <v>18</v>
      </c>
      <c r="B31" s="8">
        <v>41957</v>
      </c>
      <c r="C31" s="8">
        <v>41657</v>
      </c>
      <c r="D31" s="5">
        <f t="shared" si="2"/>
        <v>300</v>
      </c>
      <c r="E31" s="5">
        <f t="shared" si="3"/>
        <v>831664</v>
      </c>
    </row>
    <row r="32" spans="1:5" ht="15" customHeight="1" x14ac:dyDescent="0.2">
      <c r="A32" s="6" t="s">
        <v>19</v>
      </c>
      <c r="B32" s="8">
        <v>34596</v>
      </c>
      <c r="C32" s="8">
        <v>43198</v>
      </c>
      <c r="D32" s="5">
        <f t="shared" si="2"/>
        <v>-8602</v>
      </c>
      <c r="E32" s="5">
        <f t="shared" si="3"/>
        <v>823062</v>
      </c>
    </row>
    <row r="33" spans="1:5" ht="15" customHeight="1" x14ac:dyDescent="0.2">
      <c r="A33" s="9" t="s">
        <v>22</v>
      </c>
      <c r="B33" s="10">
        <f>SUM(B21:B32)</f>
        <v>535046</v>
      </c>
      <c r="C33" s="10">
        <f>SUM(C21:C32)</f>
        <v>465413</v>
      </c>
      <c r="D33" s="11">
        <f>SUM(D21:D32)</f>
        <v>69633</v>
      </c>
      <c r="E33" s="11">
        <f>E32</f>
        <v>823062</v>
      </c>
    </row>
    <row r="34" spans="1:5" ht="15" customHeight="1" x14ac:dyDescent="0.2">
      <c r="A34" s="2" t="s">
        <v>23</v>
      </c>
      <c r="B34" s="3">
        <v>57616</v>
      </c>
      <c r="C34" s="3">
        <v>40941</v>
      </c>
      <c r="D34" s="4">
        <f t="shared" ref="D34:D45" si="4">B34-C34</f>
        <v>16675</v>
      </c>
      <c r="E34" s="4">
        <f>E32+D34</f>
        <v>839737</v>
      </c>
    </row>
    <row r="35" spans="1:5" ht="15" customHeight="1" x14ac:dyDescent="0.2">
      <c r="A35" s="6" t="s">
        <v>9</v>
      </c>
      <c r="B35" s="8">
        <v>52570</v>
      </c>
      <c r="C35" s="8">
        <v>43280</v>
      </c>
      <c r="D35" s="5">
        <f t="shared" si="4"/>
        <v>9290</v>
      </c>
      <c r="E35" s="5">
        <f t="shared" ref="E35:E45" si="5">E34+D35</f>
        <v>849027</v>
      </c>
    </row>
    <row r="36" spans="1:5" ht="15" customHeight="1" x14ac:dyDescent="0.2">
      <c r="A36" s="6" t="s">
        <v>10</v>
      </c>
      <c r="B36" s="8">
        <v>50494</v>
      </c>
      <c r="C36" s="8">
        <v>51435</v>
      </c>
      <c r="D36" s="5">
        <f t="shared" si="4"/>
        <v>-941</v>
      </c>
      <c r="E36" s="5">
        <f t="shared" si="5"/>
        <v>848086</v>
      </c>
    </row>
    <row r="37" spans="1:5" ht="15" customHeight="1" x14ac:dyDescent="0.2">
      <c r="A37" s="6" t="s">
        <v>11</v>
      </c>
      <c r="B37" s="8">
        <v>48308</v>
      </c>
      <c r="C37" s="8">
        <v>43834</v>
      </c>
      <c r="D37" s="5">
        <f t="shared" si="4"/>
        <v>4474</v>
      </c>
      <c r="E37" s="5">
        <f t="shared" si="5"/>
        <v>852560</v>
      </c>
    </row>
    <row r="38" spans="1:5" ht="15" customHeight="1" x14ac:dyDescent="0.2">
      <c r="A38" s="6" t="s">
        <v>12</v>
      </c>
      <c r="B38" s="8">
        <v>53033</v>
      </c>
      <c r="C38" s="8">
        <v>44612</v>
      </c>
      <c r="D38" s="5">
        <f t="shared" si="4"/>
        <v>8421</v>
      </c>
      <c r="E38" s="5">
        <f t="shared" si="5"/>
        <v>860981</v>
      </c>
    </row>
    <row r="39" spans="1:5" ht="15" customHeight="1" x14ac:dyDescent="0.2">
      <c r="A39" s="6" t="s">
        <v>13</v>
      </c>
      <c r="B39" s="8">
        <v>55873</v>
      </c>
      <c r="C39" s="8">
        <v>41981</v>
      </c>
      <c r="D39" s="5">
        <f t="shared" si="4"/>
        <v>13892</v>
      </c>
      <c r="E39" s="5">
        <f t="shared" si="5"/>
        <v>874873</v>
      </c>
    </row>
    <row r="40" spans="1:5" ht="15" customHeight="1" x14ac:dyDescent="0.2">
      <c r="A40" s="6" t="s">
        <v>14</v>
      </c>
      <c r="B40" s="8">
        <v>53216</v>
      </c>
      <c r="C40" s="8">
        <v>45134</v>
      </c>
      <c r="D40" s="5">
        <f t="shared" si="4"/>
        <v>8082</v>
      </c>
      <c r="E40" s="5">
        <f t="shared" si="5"/>
        <v>882955</v>
      </c>
    </row>
    <row r="41" spans="1:5" ht="15" customHeight="1" x14ac:dyDescent="0.2">
      <c r="A41" s="6" t="s">
        <v>15</v>
      </c>
      <c r="B41" s="8">
        <v>53199</v>
      </c>
      <c r="C41" s="8">
        <v>49062</v>
      </c>
      <c r="D41" s="5">
        <f t="shared" si="4"/>
        <v>4137</v>
      </c>
      <c r="E41" s="5">
        <f t="shared" si="5"/>
        <v>887092</v>
      </c>
    </row>
    <row r="42" spans="1:5" ht="15" customHeight="1" x14ac:dyDescent="0.2">
      <c r="A42" s="6" t="s">
        <v>16</v>
      </c>
      <c r="B42" s="8">
        <v>51377</v>
      </c>
      <c r="C42" s="8">
        <v>45066</v>
      </c>
      <c r="D42" s="5">
        <f t="shared" si="4"/>
        <v>6311</v>
      </c>
      <c r="E42" s="5">
        <f t="shared" si="5"/>
        <v>893403</v>
      </c>
    </row>
    <row r="43" spans="1:5" ht="15" customHeight="1" x14ac:dyDescent="0.2">
      <c r="A43" s="6" t="s">
        <v>17</v>
      </c>
      <c r="B43" s="8">
        <v>46903</v>
      </c>
      <c r="C43" s="8">
        <v>46102</v>
      </c>
      <c r="D43" s="5">
        <f t="shared" si="4"/>
        <v>801</v>
      </c>
      <c r="E43" s="5">
        <f t="shared" si="5"/>
        <v>894204</v>
      </c>
    </row>
    <row r="44" spans="1:5" ht="15" customHeight="1" x14ac:dyDescent="0.2">
      <c r="A44" s="6" t="s">
        <v>18</v>
      </c>
      <c r="B44" s="8">
        <v>41261</v>
      </c>
      <c r="C44" s="8">
        <v>46000</v>
      </c>
      <c r="D44" s="5">
        <f t="shared" si="4"/>
        <v>-4739</v>
      </c>
      <c r="E44" s="5">
        <f t="shared" si="5"/>
        <v>889465</v>
      </c>
    </row>
    <row r="45" spans="1:5" ht="15" customHeight="1" x14ac:dyDescent="0.2">
      <c r="A45" s="6" t="s">
        <v>19</v>
      </c>
      <c r="B45" s="8">
        <v>36683</v>
      </c>
      <c r="C45" s="12">
        <v>46825</v>
      </c>
      <c r="D45" s="5">
        <f t="shared" si="4"/>
        <v>-10142</v>
      </c>
      <c r="E45" s="5">
        <f t="shared" si="5"/>
        <v>879323</v>
      </c>
    </row>
    <row r="46" spans="1:5" ht="15" customHeight="1" x14ac:dyDescent="0.2">
      <c r="A46" s="9" t="s">
        <v>24</v>
      </c>
      <c r="B46" s="10">
        <f>SUM(B34:B45)</f>
        <v>600533</v>
      </c>
      <c r="C46" s="10">
        <f>SUM(C34:C45)</f>
        <v>544272</v>
      </c>
      <c r="D46" s="11">
        <f>SUM(D34:D45)</f>
        <v>56261</v>
      </c>
      <c r="E46" s="11">
        <f>E45</f>
        <v>879323</v>
      </c>
    </row>
    <row r="47" spans="1:5" ht="15" customHeight="1" x14ac:dyDescent="0.2">
      <c r="A47" s="2" t="s">
        <v>25</v>
      </c>
      <c r="B47" s="3">
        <v>61636</v>
      </c>
      <c r="C47" s="3">
        <v>45111</v>
      </c>
      <c r="D47" s="4">
        <f t="shared" ref="D47:D58" si="6">B47-C47</f>
        <v>16525</v>
      </c>
      <c r="E47" s="4">
        <f>E45+D47</f>
        <v>895848</v>
      </c>
    </row>
    <row r="48" spans="1:5" ht="15" customHeight="1" x14ac:dyDescent="0.2">
      <c r="A48" s="6" t="s">
        <v>9</v>
      </c>
      <c r="B48" s="8">
        <v>52463</v>
      </c>
      <c r="C48" s="8">
        <v>46785</v>
      </c>
      <c r="D48" s="5">
        <f t="shared" si="6"/>
        <v>5678</v>
      </c>
      <c r="E48" s="5">
        <f t="shared" ref="E48:E58" si="7">E47+D48</f>
        <v>901526</v>
      </c>
    </row>
    <row r="49" spans="1:5" ht="15" customHeight="1" x14ac:dyDescent="0.2">
      <c r="A49" s="6" t="s">
        <v>10</v>
      </c>
      <c r="B49" s="8">
        <v>53758</v>
      </c>
      <c r="C49" s="8">
        <v>53667</v>
      </c>
      <c r="D49" s="5">
        <f t="shared" si="6"/>
        <v>91</v>
      </c>
      <c r="E49" s="5">
        <f t="shared" si="7"/>
        <v>901617</v>
      </c>
    </row>
    <row r="50" spans="1:5" ht="15" customHeight="1" x14ac:dyDescent="0.2">
      <c r="A50" s="6" t="s">
        <v>11</v>
      </c>
      <c r="B50" s="8">
        <v>49005</v>
      </c>
      <c r="C50" s="8">
        <v>44958</v>
      </c>
      <c r="D50" s="5">
        <f t="shared" si="6"/>
        <v>4047</v>
      </c>
      <c r="E50" s="5">
        <f t="shared" si="7"/>
        <v>905664</v>
      </c>
    </row>
    <row r="51" spans="1:5" ht="15" customHeight="1" x14ac:dyDescent="0.2">
      <c r="A51" s="6" t="s">
        <v>12</v>
      </c>
      <c r="B51" s="8">
        <v>53125</v>
      </c>
      <c r="C51" s="8">
        <v>49921</v>
      </c>
      <c r="D51" s="5">
        <f t="shared" si="6"/>
        <v>3204</v>
      </c>
      <c r="E51" s="5">
        <f t="shared" si="7"/>
        <v>908868</v>
      </c>
    </row>
    <row r="52" spans="1:5" ht="15" customHeight="1" x14ac:dyDescent="0.2">
      <c r="A52" s="6" t="s">
        <v>13</v>
      </c>
      <c r="B52" s="8">
        <v>55959</v>
      </c>
      <c r="C52" s="8">
        <v>45139</v>
      </c>
      <c r="D52" s="5">
        <f t="shared" si="6"/>
        <v>10820</v>
      </c>
      <c r="E52" s="5">
        <f t="shared" si="7"/>
        <v>919688</v>
      </c>
    </row>
    <row r="53" spans="1:5" ht="15" customHeight="1" x14ac:dyDescent="0.2">
      <c r="A53" s="6" t="s">
        <v>14</v>
      </c>
      <c r="B53" s="8">
        <v>53363</v>
      </c>
      <c r="C53" s="8">
        <v>47088</v>
      </c>
      <c r="D53" s="5">
        <f t="shared" si="6"/>
        <v>6275</v>
      </c>
      <c r="E53" s="5">
        <f t="shared" si="7"/>
        <v>925963</v>
      </c>
    </row>
    <row r="54" spans="1:5" ht="15" customHeight="1" x14ac:dyDescent="0.2">
      <c r="A54" s="6" t="s">
        <v>15</v>
      </c>
      <c r="B54" s="8">
        <v>55296</v>
      </c>
      <c r="C54" s="8">
        <v>50706</v>
      </c>
      <c r="D54" s="5">
        <f t="shared" si="6"/>
        <v>4590</v>
      </c>
      <c r="E54" s="5">
        <f t="shared" si="7"/>
        <v>930553</v>
      </c>
    </row>
    <row r="55" spans="1:5" ht="15" customHeight="1" x14ac:dyDescent="0.2">
      <c r="A55" s="6" t="s">
        <v>16</v>
      </c>
      <c r="B55" s="8">
        <v>52238</v>
      </c>
      <c r="C55" s="8">
        <v>47808</v>
      </c>
      <c r="D55" s="5">
        <f t="shared" si="6"/>
        <v>4430</v>
      </c>
      <c r="E55" s="5">
        <f t="shared" si="7"/>
        <v>934983</v>
      </c>
    </row>
    <row r="56" spans="1:5" ht="15" customHeight="1" x14ac:dyDescent="0.2">
      <c r="A56" s="6" t="s">
        <v>17</v>
      </c>
      <c r="B56" s="8">
        <v>50669</v>
      </c>
      <c r="C56" s="8">
        <v>48988</v>
      </c>
      <c r="D56" s="5">
        <f t="shared" si="6"/>
        <v>1681</v>
      </c>
      <c r="E56" s="5">
        <f t="shared" si="7"/>
        <v>936664</v>
      </c>
    </row>
    <row r="57" spans="1:5" ht="15" customHeight="1" x14ac:dyDescent="0.2">
      <c r="A57" s="6" t="s">
        <v>18</v>
      </c>
      <c r="B57" s="8">
        <v>45023</v>
      </c>
      <c r="C57" s="8">
        <v>50522</v>
      </c>
      <c r="D57" s="5">
        <f t="shared" si="6"/>
        <v>-5499</v>
      </c>
      <c r="E57" s="5">
        <f t="shared" si="7"/>
        <v>931165</v>
      </c>
    </row>
    <row r="58" spans="1:5" ht="15" customHeight="1" x14ac:dyDescent="0.2">
      <c r="A58" s="6" t="s">
        <v>19</v>
      </c>
      <c r="B58" s="8">
        <v>38567</v>
      </c>
      <c r="C58" s="12">
        <v>51154</v>
      </c>
      <c r="D58" s="5">
        <f t="shared" si="6"/>
        <v>-12587</v>
      </c>
      <c r="E58" s="5">
        <f t="shared" si="7"/>
        <v>918578</v>
      </c>
    </row>
    <row r="59" spans="1:5" ht="15" customHeight="1" x14ac:dyDescent="0.2">
      <c r="A59" s="9" t="s">
        <v>32</v>
      </c>
      <c r="B59" s="10">
        <f>SUM(B47:B58)</f>
        <v>621102</v>
      </c>
      <c r="C59" s="10">
        <f>SUM(C47:C58)</f>
        <v>581847</v>
      </c>
      <c r="D59" s="11">
        <f>SUM(D47:D58)</f>
        <v>39255</v>
      </c>
      <c r="E59" s="11">
        <f>E58</f>
        <v>918578</v>
      </c>
    </row>
    <row r="60" spans="1:5" ht="15" customHeight="1" x14ac:dyDescent="0.2">
      <c r="A60" s="2" t="s">
        <v>33</v>
      </c>
      <c r="B60" s="3">
        <v>66718</v>
      </c>
      <c r="C60" s="3">
        <v>49524</v>
      </c>
      <c r="D60" s="4">
        <f t="shared" ref="D60:D71" si="8">B60-C60</f>
        <v>17194</v>
      </c>
      <c r="E60" s="4">
        <f>E58+D60</f>
        <v>935772</v>
      </c>
    </row>
    <row r="61" spans="1:5" ht="15" customHeight="1" x14ac:dyDescent="0.2">
      <c r="A61" s="6" t="s">
        <v>9</v>
      </c>
      <c r="B61" s="8">
        <v>60014</v>
      </c>
      <c r="C61" s="8">
        <v>52646</v>
      </c>
      <c r="D61" s="5">
        <f t="shared" si="8"/>
        <v>7368</v>
      </c>
      <c r="E61" s="5">
        <f t="shared" ref="E61:E71" si="9">E60+D61</f>
        <v>943140</v>
      </c>
    </row>
    <row r="62" spans="1:5" ht="15" customHeight="1" x14ac:dyDescent="0.2">
      <c r="A62" s="6" t="s">
        <v>10</v>
      </c>
      <c r="B62" s="8">
        <v>55699</v>
      </c>
      <c r="C62" s="8">
        <v>54719</v>
      </c>
      <c r="D62" s="5">
        <f t="shared" si="8"/>
        <v>980</v>
      </c>
      <c r="E62" s="5">
        <f t="shared" si="9"/>
        <v>944120</v>
      </c>
    </row>
    <row r="63" spans="1:5" ht="15" customHeight="1" x14ac:dyDescent="0.2">
      <c r="A63" s="6" t="s">
        <v>11</v>
      </c>
      <c r="B63" s="8">
        <v>57248</v>
      </c>
      <c r="C63" s="8">
        <v>54130</v>
      </c>
      <c r="D63" s="5">
        <f t="shared" si="8"/>
        <v>3118</v>
      </c>
      <c r="E63" s="5">
        <f t="shared" si="9"/>
        <v>947238</v>
      </c>
    </row>
    <row r="64" spans="1:5" ht="15" customHeight="1" x14ac:dyDescent="0.2">
      <c r="A64" s="6" t="s">
        <v>12</v>
      </c>
      <c r="B64" s="8">
        <v>55396</v>
      </c>
      <c r="C64" s="8">
        <v>52026</v>
      </c>
      <c r="D64" s="5">
        <f t="shared" si="8"/>
        <v>3370</v>
      </c>
      <c r="E64" s="5">
        <f t="shared" si="9"/>
        <v>950608</v>
      </c>
    </row>
    <row r="65" spans="1:5" ht="15" customHeight="1" x14ac:dyDescent="0.2">
      <c r="A65" s="6" t="s">
        <v>13</v>
      </c>
      <c r="B65" s="8">
        <v>58160</v>
      </c>
      <c r="C65" s="8">
        <v>48402</v>
      </c>
      <c r="D65" s="5">
        <f t="shared" si="8"/>
        <v>9758</v>
      </c>
      <c r="E65" s="5">
        <f t="shared" si="9"/>
        <v>960366</v>
      </c>
    </row>
    <row r="66" spans="1:5" ht="15" customHeight="1" x14ac:dyDescent="0.2">
      <c r="A66" s="6" t="s">
        <v>14</v>
      </c>
      <c r="B66" s="8">
        <v>58412</v>
      </c>
      <c r="C66" s="8">
        <v>52584</v>
      </c>
      <c r="D66" s="5">
        <f t="shared" si="8"/>
        <v>5828</v>
      </c>
      <c r="E66" s="5">
        <f t="shared" si="9"/>
        <v>966194</v>
      </c>
    </row>
    <row r="67" spans="1:5" ht="15" customHeight="1" x14ac:dyDescent="0.2">
      <c r="A67" s="6" t="s">
        <v>15</v>
      </c>
      <c r="B67" s="8">
        <v>55092</v>
      </c>
      <c r="C67" s="8">
        <v>51329</v>
      </c>
      <c r="D67" s="5">
        <f t="shared" si="8"/>
        <v>3763</v>
      </c>
      <c r="E67" s="5">
        <f t="shared" si="9"/>
        <v>969957</v>
      </c>
    </row>
    <row r="68" spans="1:5" ht="15" customHeight="1" x14ac:dyDescent="0.2">
      <c r="A68" s="6" t="s">
        <v>35</v>
      </c>
      <c r="B68" s="8">
        <v>51753</v>
      </c>
      <c r="C68" s="8">
        <v>50030</v>
      </c>
      <c r="D68" s="5">
        <f t="shared" si="8"/>
        <v>1723</v>
      </c>
      <c r="E68" s="5">
        <f t="shared" si="9"/>
        <v>971680</v>
      </c>
    </row>
    <row r="69" spans="1:5" ht="15" hidden="1" customHeight="1" x14ac:dyDescent="0.2">
      <c r="A69" s="6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971680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971680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971680</v>
      </c>
    </row>
    <row r="72" spans="1:5" ht="15" customHeight="1" x14ac:dyDescent="0.2">
      <c r="A72" s="9" t="s">
        <v>31</v>
      </c>
      <c r="B72" s="10">
        <f>SUM(B60:B71)</f>
        <v>518492</v>
      </c>
      <c r="C72" s="10">
        <f>SUM(C60:C71)</f>
        <v>465390</v>
      </c>
      <c r="D72" s="11">
        <f>SUM(D60:D71)</f>
        <v>53102</v>
      </c>
      <c r="E72" s="11">
        <f>E71</f>
        <v>971680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3.2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29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7">
        <v>56766</v>
      </c>
      <c r="C8" s="3">
        <v>48461</v>
      </c>
      <c r="D8" s="4">
        <f t="shared" ref="D8:D19" si="0">B8-C8</f>
        <v>8305</v>
      </c>
      <c r="E8" s="5">
        <v>1264467</v>
      </c>
    </row>
    <row r="9" spans="1:5" ht="15" customHeight="1" x14ac:dyDescent="0.2">
      <c r="A9" s="6" t="s">
        <v>9</v>
      </c>
      <c r="B9" s="8">
        <v>57736</v>
      </c>
      <c r="C9" s="8">
        <v>45996</v>
      </c>
      <c r="D9" s="5">
        <f t="shared" si="0"/>
        <v>11740</v>
      </c>
      <c r="E9" s="5">
        <f t="shared" ref="E9:E19" si="1">E8+D9</f>
        <v>1276207</v>
      </c>
    </row>
    <row r="10" spans="1:5" ht="15" customHeight="1" x14ac:dyDescent="0.2">
      <c r="A10" s="6" t="s">
        <v>10</v>
      </c>
      <c r="B10" s="8">
        <v>50920</v>
      </c>
      <c r="C10" s="8">
        <v>53281</v>
      </c>
      <c r="D10" s="5">
        <f t="shared" si="0"/>
        <v>-2361</v>
      </c>
      <c r="E10" s="5">
        <f t="shared" si="1"/>
        <v>1273846</v>
      </c>
    </row>
    <row r="11" spans="1:5" ht="15" customHeight="1" x14ac:dyDescent="0.2">
      <c r="A11" s="6" t="s">
        <v>11</v>
      </c>
      <c r="B11" s="8">
        <v>27966</v>
      </c>
      <c r="C11" s="8">
        <v>51767</v>
      </c>
      <c r="D11" s="5">
        <f t="shared" si="0"/>
        <v>-23801</v>
      </c>
      <c r="E11" s="5">
        <f t="shared" si="1"/>
        <v>1250045</v>
      </c>
    </row>
    <row r="12" spans="1:5" ht="15" customHeight="1" x14ac:dyDescent="0.2">
      <c r="A12" s="6" t="s">
        <v>12</v>
      </c>
      <c r="B12" s="8">
        <v>31576</v>
      </c>
      <c r="C12" s="8">
        <v>38485</v>
      </c>
      <c r="D12" s="5">
        <f t="shared" si="0"/>
        <v>-6909</v>
      </c>
      <c r="E12" s="5">
        <f t="shared" si="1"/>
        <v>1243136</v>
      </c>
    </row>
    <row r="13" spans="1:5" ht="15" customHeight="1" x14ac:dyDescent="0.2">
      <c r="A13" s="6" t="s">
        <v>13</v>
      </c>
      <c r="B13" s="8">
        <v>39611</v>
      </c>
      <c r="C13" s="8">
        <v>36516</v>
      </c>
      <c r="D13" s="5">
        <f t="shared" si="0"/>
        <v>3095</v>
      </c>
      <c r="E13" s="5">
        <f t="shared" si="1"/>
        <v>1246231</v>
      </c>
    </row>
    <row r="14" spans="1:5" ht="15" customHeight="1" x14ac:dyDescent="0.2">
      <c r="A14" s="6" t="s">
        <v>14</v>
      </c>
      <c r="B14" s="8">
        <v>43617</v>
      </c>
      <c r="C14" s="8">
        <v>38229</v>
      </c>
      <c r="D14" s="5">
        <f t="shared" si="0"/>
        <v>5388</v>
      </c>
      <c r="E14" s="5">
        <f t="shared" si="1"/>
        <v>1251619</v>
      </c>
    </row>
    <row r="15" spans="1:5" ht="15" customHeight="1" x14ac:dyDescent="0.2">
      <c r="A15" s="6" t="s">
        <v>15</v>
      </c>
      <c r="B15" s="8">
        <v>47740</v>
      </c>
      <c r="C15" s="8">
        <v>41617</v>
      </c>
      <c r="D15" s="5">
        <f t="shared" si="0"/>
        <v>6123</v>
      </c>
      <c r="E15" s="5">
        <f t="shared" si="1"/>
        <v>1257742</v>
      </c>
    </row>
    <row r="16" spans="1:5" ht="15" customHeight="1" x14ac:dyDescent="0.2">
      <c r="A16" s="6" t="s">
        <v>16</v>
      </c>
      <c r="B16" s="8">
        <v>51570</v>
      </c>
      <c r="C16" s="8">
        <v>45732</v>
      </c>
      <c r="D16" s="5">
        <f t="shared" si="0"/>
        <v>5838</v>
      </c>
      <c r="E16" s="5">
        <f t="shared" si="1"/>
        <v>1263580</v>
      </c>
    </row>
    <row r="17" spans="1:5" ht="12.75" customHeight="1" x14ac:dyDescent="0.2">
      <c r="A17" s="6" t="s">
        <v>17</v>
      </c>
      <c r="B17" s="8">
        <v>57036</v>
      </c>
      <c r="C17" s="8">
        <v>50111</v>
      </c>
      <c r="D17" s="5">
        <f t="shared" si="0"/>
        <v>6925</v>
      </c>
      <c r="E17" s="5">
        <f t="shared" si="1"/>
        <v>1270505</v>
      </c>
    </row>
    <row r="18" spans="1:5" ht="12.75" customHeight="1" x14ac:dyDescent="0.2">
      <c r="A18" s="6" t="s">
        <v>18</v>
      </c>
      <c r="B18" s="8">
        <v>55917</v>
      </c>
      <c r="C18" s="8">
        <v>53621</v>
      </c>
      <c r="D18" s="5">
        <f t="shared" si="0"/>
        <v>2296</v>
      </c>
      <c r="E18" s="5">
        <f t="shared" si="1"/>
        <v>1272801</v>
      </c>
    </row>
    <row r="19" spans="1:5" ht="12.75" customHeight="1" x14ac:dyDescent="0.2">
      <c r="A19" s="6" t="s">
        <v>19</v>
      </c>
      <c r="B19" s="8">
        <v>48009</v>
      </c>
      <c r="C19" s="8">
        <v>52973</v>
      </c>
      <c r="D19" s="5">
        <f t="shared" si="0"/>
        <v>-4964</v>
      </c>
      <c r="E19" s="5">
        <f t="shared" si="1"/>
        <v>1267837</v>
      </c>
    </row>
    <row r="20" spans="1:5" ht="19.5" customHeight="1" x14ac:dyDescent="0.2">
      <c r="A20" s="9" t="s">
        <v>20</v>
      </c>
      <c r="B20" s="10">
        <f>SUM(B8:B19)</f>
        <v>568464</v>
      </c>
      <c r="C20" s="10">
        <f>SUM(C8:C19)</f>
        <v>556789</v>
      </c>
      <c r="D20" s="11">
        <f>SUM(D8:D19)</f>
        <v>11675</v>
      </c>
      <c r="E20" s="11">
        <f>E19</f>
        <v>1267837</v>
      </c>
    </row>
    <row r="21" spans="1:5" ht="15" customHeight="1" x14ac:dyDescent="0.2">
      <c r="A21" s="2" t="s">
        <v>21</v>
      </c>
      <c r="B21" s="3">
        <v>68042</v>
      </c>
      <c r="C21" s="3">
        <v>50531</v>
      </c>
      <c r="D21" s="4">
        <f t="shared" ref="D21:D32" si="2">B21-C21</f>
        <v>17511</v>
      </c>
      <c r="E21" s="4">
        <f>E19+D21</f>
        <v>1285348</v>
      </c>
    </row>
    <row r="22" spans="1:5" ht="15" customHeight="1" x14ac:dyDescent="0.2">
      <c r="A22" s="6" t="s">
        <v>9</v>
      </c>
      <c r="B22" s="8">
        <v>70445</v>
      </c>
      <c r="C22" s="8">
        <v>49634</v>
      </c>
      <c r="D22" s="5">
        <f t="shared" si="2"/>
        <v>20811</v>
      </c>
      <c r="E22" s="5">
        <f t="shared" ref="E22:E32" si="3">E21+D22</f>
        <v>1306159</v>
      </c>
    </row>
    <row r="23" spans="1:5" ht="15" customHeight="1" x14ac:dyDescent="0.2">
      <c r="A23" s="6" t="s">
        <v>10</v>
      </c>
      <c r="B23" s="8">
        <v>61113</v>
      </c>
      <c r="C23" s="8">
        <v>55334</v>
      </c>
      <c r="D23" s="5">
        <f t="shared" si="2"/>
        <v>5779</v>
      </c>
      <c r="E23" s="5">
        <f t="shared" si="3"/>
        <v>1311938</v>
      </c>
    </row>
    <row r="24" spans="1:5" ht="15" customHeight="1" x14ac:dyDescent="0.2">
      <c r="A24" s="6" t="s">
        <v>11</v>
      </c>
      <c r="B24" s="8">
        <v>61523</v>
      </c>
      <c r="C24" s="8">
        <v>51306</v>
      </c>
      <c r="D24" s="5">
        <f t="shared" si="2"/>
        <v>10217</v>
      </c>
      <c r="E24" s="5">
        <f t="shared" si="3"/>
        <v>1322155</v>
      </c>
    </row>
    <row r="25" spans="1:5" ht="15" customHeight="1" x14ac:dyDescent="0.2">
      <c r="A25" s="6" t="s">
        <v>12</v>
      </c>
      <c r="B25" s="8">
        <v>64150</v>
      </c>
      <c r="C25" s="8">
        <v>51403</v>
      </c>
      <c r="D25" s="5">
        <f t="shared" si="2"/>
        <v>12747</v>
      </c>
      <c r="E25" s="5">
        <f t="shared" si="3"/>
        <v>1334902</v>
      </c>
    </row>
    <row r="26" spans="1:5" ht="15" customHeight="1" x14ac:dyDescent="0.2">
      <c r="A26" s="6" t="s">
        <v>13</v>
      </c>
      <c r="B26" s="8">
        <v>67614</v>
      </c>
      <c r="C26" s="7">
        <v>50270</v>
      </c>
      <c r="D26" s="5">
        <f t="shared" si="2"/>
        <v>17344</v>
      </c>
      <c r="E26" s="5">
        <f t="shared" si="3"/>
        <v>1352246</v>
      </c>
    </row>
    <row r="27" spans="1:5" ht="15" customHeight="1" x14ac:dyDescent="0.2">
      <c r="A27" s="6" t="s">
        <v>14</v>
      </c>
      <c r="B27" s="8">
        <v>68842</v>
      </c>
      <c r="C27" s="8">
        <v>55034</v>
      </c>
      <c r="D27" s="5">
        <f t="shared" si="2"/>
        <v>13808</v>
      </c>
      <c r="E27" s="5">
        <f t="shared" si="3"/>
        <v>1366054</v>
      </c>
    </row>
    <row r="28" spans="1:5" ht="15" customHeight="1" x14ac:dyDescent="0.2">
      <c r="A28" s="6" t="s">
        <v>15</v>
      </c>
      <c r="B28" s="8">
        <v>70710</v>
      </c>
      <c r="C28" s="8">
        <v>58130</v>
      </c>
      <c r="D28" s="5">
        <f t="shared" si="2"/>
        <v>12580</v>
      </c>
      <c r="E28" s="5">
        <f t="shared" si="3"/>
        <v>1378634</v>
      </c>
    </row>
    <row r="29" spans="1:5" ht="15" customHeight="1" x14ac:dyDescent="0.2">
      <c r="A29" s="6" t="s">
        <v>16</v>
      </c>
      <c r="B29" s="8">
        <v>69753</v>
      </c>
      <c r="C29" s="8">
        <v>62156</v>
      </c>
      <c r="D29" s="5">
        <f t="shared" si="2"/>
        <v>7597</v>
      </c>
      <c r="E29" s="5">
        <f t="shared" si="3"/>
        <v>1386231</v>
      </c>
    </row>
    <row r="30" spans="1:5" ht="15" customHeight="1" x14ac:dyDescent="0.2">
      <c r="A30" s="6" t="s">
        <v>17</v>
      </c>
      <c r="B30" s="8">
        <v>68864</v>
      </c>
      <c r="C30" s="8">
        <v>65759</v>
      </c>
      <c r="D30" s="5">
        <f t="shared" si="2"/>
        <v>3105</v>
      </c>
      <c r="E30" s="5">
        <f t="shared" si="3"/>
        <v>1389336</v>
      </c>
    </row>
    <row r="31" spans="1:5" ht="15" customHeight="1" x14ac:dyDescent="0.2">
      <c r="A31" s="6" t="s">
        <v>18</v>
      </c>
      <c r="B31" s="8">
        <v>66449</v>
      </c>
      <c r="C31" s="8">
        <v>65069</v>
      </c>
      <c r="D31" s="5">
        <f t="shared" si="2"/>
        <v>1380</v>
      </c>
      <c r="E31" s="5">
        <f t="shared" si="3"/>
        <v>1390716</v>
      </c>
    </row>
    <row r="32" spans="1:5" ht="15" customHeight="1" x14ac:dyDescent="0.2">
      <c r="A32" s="6" t="s">
        <v>19</v>
      </c>
      <c r="B32" s="8">
        <v>55825</v>
      </c>
      <c r="C32" s="8">
        <v>64188</v>
      </c>
      <c r="D32" s="5">
        <f t="shared" si="2"/>
        <v>-8363</v>
      </c>
      <c r="E32" s="5">
        <f t="shared" si="3"/>
        <v>1382353</v>
      </c>
    </row>
    <row r="33" spans="1:5" ht="15" customHeight="1" x14ac:dyDescent="0.2">
      <c r="A33" s="9" t="s">
        <v>22</v>
      </c>
      <c r="B33" s="10">
        <f>SUM(B21:B32)</f>
        <v>793330</v>
      </c>
      <c r="C33" s="10">
        <f>SUM(C21:C32)</f>
        <v>678814</v>
      </c>
      <c r="D33" s="11">
        <f>SUM(D21:D32)</f>
        <v>114516</v>
      </c>
      <c r="E33" s="11">
        <f>E32</f>
        <v>1382353</v>
      </c>
    </row>
    <row r="34" spans="1:5" ht="15" customHeight="1" x14ac:dyDescent="0.2">
      <c r="A34" s="2" t="s">
        <v>23</v>
      </c>
      <c r="B34" s="3">
        <v>74627</v>
      </c>
      <c r="C34" s="3">
        <v>61675</v>
      </c>
      <c r="D34" s="4">
        <f t="shared" ref="D34:D45" si="4">B34-C34</f>
        <v>12952</v>
      </c>
      <c r="E34" s="4">
        <f>E32+D34</f>
        <v>1395305</v>
      </c>
    </row>
    <row r="35" spans="1:5" ht="15" customHeight="1" x14ac:dyDescent="0.2">
      <c r="A35" s="6" t="s">
        <v>9</v>
      </c>
      <c r="B35" s="8">
        <v>79522</v>
      </c>
      <c r="C35" s="8">
        <v>62077</v>
      </c>
      <c r="D35" s="5">
        <f t="shared" si="4"/>
        <v>17445</v>
      </c>
      <c r="E35" s="5">
        <f t="shared" ref="E35:E45" si="5">E34+D35</f>
        <v>1412750</v>
      </c>
    </row>
    <row r="36" spans="1:5" ht="15" customHeight="1" x14ac:dyDescent="0.2">
      <c r="A36" s="6" t="s">
        <v>10</v>
      </c>
      <c r="B36" s="8">
        <v>77336</v>
      </c>
      <c r="C36" s="8">
        <v>70627</v>
      </c>
      <c r="D36" s="5">
        <f t="shared" si="4"/>
        <v>6709</v>
      </c>
      <c r="E36" s="5">
        <f t="shared" si="5"/>
        <v>1419459</v>
      </c>
    </row>
    <row r="37" spans="1:5" ht="15" customHeight="1" x14ac:dyDescent="0.2">
      <c r="A37" s="6" t="s">
        <v>11</v>
      </c>
      <c r="B37" s="7">
        <v>78750</v>
      </c>
      <c r="C37" s="8">
        <v>65437</v>
      </c>
      <c r="D37" s="5">
        <f t="shared" si="4"/>
        <v>13313</v>
      </c>
      <c r="E37" s="5">
        <f t="shared" si="5"/>
        <v>1432772</v>
      </c>
    </row>
    <row r="38" spans="1:5" ht="15" customHeight="1" x14ac:dyDescent="0.2">
      <c r="A38" s="6" t="s">
        <v>12</v>
      </c>
      <c r="B38" s="8">
        <v>80359</v>
      </c>
      <c r="C38" s="8">
        <v>65481</v>
      </c>
      <c r="D38" s="5">
        <f t="shared" si="4"/>
        <v>14878</v>
      </c>
      <c r="E38" s="5">
        <f t="shared" si="5"/>
        <v>1447650</v>
      </c>
    </row>
    <row r="39" spans="1:5" ht="15" customHeight="1" x14ac:dyDescent="0.2">
      <c r="A39" s="6" t="s">
        <v>13</v>
      </c>
      <c r="B39" s="8">
        <v>78865</v>
      </c>
      <c r="C39" s="8">
        <v>66423</v>
      </c>
      <c r="D39" s="5">
        <f t="shared" si="4"/>
        <v>12442</v>
      </c>
      <c r="E39" s="5">
        <f t="shared" si="5"/>
        <v>1460092</v>
      </c>
    </row>
    <row r="40" spans="1:5" ht="15" customHeight="1" x14ac:dyDescent="0.2">
      <c r="A40" s="6" t="s">
        <v>14</v>
      </c>
      <c r="B40" s="8">
        <v>74717</v>
      </c>
      <c r="C40" s="8">
        <v>65699</v>
      </c>
      <c r="D40" s="5">
        <f t="shared" si="4"/>
        <v>9018</v>
      </c>
      <c r="E40" s="5">
        <f t="shared" si="5"/>
        <v>1469110</v>
      </c>
    </row>
    <row r="41" spans="1:5" ht="15" customHeight="1" x14ac:dyDescent="0.2">
      <c r="A41" s="6" t="s">
        <v>15</v>
      </c>
      <c r="B41" s="8">
        <v>79424</v>
      </c>
      <c r="C41" s="8">
        <v>71333</v>
      </c>
      <c r="D41" s="5">
        <f t="shared" si="4"/>
        <v>8091</v>
      </c>
      <c r="E41" s="5">
        <f t="shared" si="5"/>
        <v>1477201</v>
      </c>
    </row>
    <row r="42" spans="1:5" ht="15" customHeight="1" x14ac:dyDescent="0.2">
      <c r="A42" s="6" t="s">
        <v>16</v>
      </c>
      <c r="B42" s="8">
        <v>75140</v>
      </c>
      <c r="C42" s="8">
        <v>67026</v>
      </c>
      <c r="D42" s="5">
        <f t="shared" si="4"/>
        <v>8114</v>
      </c>
      <c r="E42" s="5">
        <f t="shared" si="5"/>
        <v>1485315</v>
      </c>
    </row>
    <row r="43" spans="1:5" ht="15" customHeight="1" x14ac:dyDescent="0.2">
      <c r="A43" s="6" t="s">
        <v>17</v>
      </c>
      <c r="B43" s="8">
        <v>70181</v>
      </c>
      <c r="C43" s="8">
        <v>69474</v>
      </c>
      <c r="D43" s="5">
        <f t="shared" si="4"/>
        <v>707</v>
      </c>
      <c r="E43" s="5">
        <f t="shared" si="5"/>
        <v>1486022</v>
      </c>
    </row>
    <row r="44" spans="1:5" ht="15" customHeight="1" x14ac:dyDescent="0.2">
      <c r="A44" s="6" t="s">
        <v>18</v>
      </c>
      <c r="B44" s="8">
        <v>64663</v>
      </c>
      <c r="C44" s="8">
        <v>67760</v>
      </c>
      <c r="D44" s="5">
        <f t="shared" si="4"/>
        <v>-3097</v>
      </c>
      <c r="E44" s="5">
        <f t="shared" si="5"/>
        <v>1482925</v>
      </c>
    </row>
    <row r="45" spans="1:5" ht="15" customHeight="1" x14ac:dyDescent="0.2">
      <c r="A45" s="6" t="s">
        <v>19</v>
      </c>
      <c r="B45" s="8">
        <v>54752</v>
      </c>
      <c r="C45" s="12">
        <v>67889</v>
      </c>
      <c r="D45" s="5">
        <f t="shared" si="4"/>
        <v>-13137</v>
      </c>
      <c r="E45" s="5">
        <f t="shared" si="5"/>
        <v>1469788</v>
      </c>
    </row>
    <row r="46" spans="1:5" ht="15" customHeight="1" x14ac:dyDescent="0.2">
      <c r="A46" s="9" t="s">
        <v>24</v>
      </c>
      <c r="B46" s="10">
        <f>SUM(B34:B45)</f>
        <v>888336</v>
      </c>
      <c r="C46" s="10">
        <f>SUM(C34:C45)</f>
        <v>800901</v>
      </c>
      <c r="D46" s="11">
        <f>SUM(D34:D45)</f>
        <v>87435</v>
      </c>
      <c r="E46" s="11">
        <f>E45</f>
        <v>1469788</v>
      </c>
    </row>
    <row r="47" spans="1:5" ht="15" customHeight="1" x14ac:dyDescent="0.2">
      <c r="A47" s="2" t="s">
        <v>25</v>
      </c>
      <c r="B47" s="3">
        <v>80492</v>
      </c>
      <c r="C47" s="3">
        <v>69307</v>
      </c>
      <c r="D47" s="4">
        <f t="shared" ref="D47:D58" si="6">B47-C47</f>
        <v>11185</v>
      </c>
      <c r="E47" s="4">
        <f>E45+D47</f>
        <v>1480973</v>
      </c>
    </row>
    <row r="48" spans="1:5" ht="15" customHeight="1" x14ac:dyDescent="0.2">
      <c r="A48" s="6" t="s">
        <v>9</v>
      </c>
      <c r="B48" s="8">
        <v>76559</v>
      </c>
      <c r="C48" s="8">
        <v>65251</v>
      </c>
      <c r="D48" s="5">
        <f t="shared" si="6"/>
        <v>11308</v>
      </c>
      <c r="E48" s="5">
        <f t="shared" ref="E48:E58" si="7">E47+D48</f>
        <v>1492281</v>
      </c>
    </row>
    <row r="49" spans="1:5" ht="13.5" customHeight="1" x14ac:dyDescent="0.2">
      <c r="A49" s="6" t="s">
        <v>10</v>
      </c>
      <c r="B49" s="8">
        <v>87564</v>
      </c>
      <c r="C49" s="8">
        <v>74206</v>
      </c>
      <c r="D49" s="5">
        <f t="shared" si="6"/>
        <v>13358</v>
      </c>
      <c r="E49" s="5">
        <f t="shared" si="7"/>
        <v>1505639</v>
      </c>
    </row>
    <row r="50" spans="1:5" ht="15" customHeight="1" x14ac:dyDescent="0.2">
      <c r="A50" s="6" t="s">
        <v>11</v>
      </c>
      <c r="B50" s="7">
        <v>79062</v>
      </c>
      <c r="C50" s="8">
        <v>67476</v>
      </c>
      <c r="D50" s="5">
        <f t="shared" si="6"/>
        <v>11586</v>
      </c>
      <c r="E50" s="5">
        <f t="shared" si="7"/>
        <v>1517225</v>
      </c>
    </row>
    <row r="51" spans="1:5" ht="15" customHeight="1" x14ac:dyDescent="0.2">
      <c r="A51" s="6" t="s">
        <v>12</v>
      </c>
      <c r="B51" s="8">
        <v>79164</v>
      </c>
      <c r="C51" s="8">
        <v>73136</v>
      </c>
      <c r="D51" s="5">
        <f t="shared" si="6"/>
        <v>6028</v>
      </c>
      <c r="E51" s="5">
        <f t="shared" si="7"/>
        <v>1523253</v>
      </c>
    </row>
    <row r="52" spans="1:5" ht="15" customHeight="1" x14ac:dyDescent="0.2">
      <c r="A52" s="6" t="s">
        <v>13</v>
      </c>
      <c r="B52" s="8">
        <v>77739</v>
      </c>
      <c r="C52" s="8">
        <v>73059</v>
      </c>
      <c r="D52" s="5">
        <f t="shared" si="6"/>
        <v>4680</v>
      </c>
      <c r="E52" s="5">
        <f t="shared" si="7"/>
        <v>1527933</v>
      </c>
    </row>
    <row r="53" spans="1:5" ht="15" customHeight="1" x14ac:dyDescent="0.2">
      <c r="A53" s="6" t="s">
        <v>14</v>
      </c>
      <c r="B53" s="8">
        <v>74894</v>
      </c>
      <c r="C53" s="8">
        <v>69614</v>
      </c>
      <c r="D53" s="5">
        <f t="shared" si="6"/>
        <v>5280</v>
      </c>
      <c r="E53" s="5">
        <f t="shared" si="7"/>
        <v>1533213</v>
      </c>
    </row>
    <row r="54" spans="1:5" ht="15" customHeight="1" x14ac:dyDescent="0.2">
      <c r="A54" s="6" t="s">
        <v>15</v>
      </c>
      <c r="B54" s="8">
        <v>81231</v>
      </c>
      <c r="C54" s="8">
        <v>75313</v>
      </c>
      <c r="D54" s="5">
        <f t="shared" si="6"/>
        <v>5918</v>
      </c>
      <c r="E54" s="5">
        <f t="shared" si="7"/>
        <v>1539131</v>
      </c>
    </row>
    <row r="55" spans="1:5" ht="15" customHeight="1" x14ac:dyDescent="0.2">
      <c r="A55" s="6" t="s">
        <v>16</v>
      </c>
      <c r="B55" s="8">
        <v>75528</v>
      </c>
      <c r="C55" s="8">
        <v>71458</v>
      </c>
      <c r="D55" s="5">
        <f t="shared" si="6"/>
        <v>4070</v>
      </c>
      <c r="E55" s="5">
        <f t="shared" si="7"/>
        <v>1543201</v>
      </c>
    </row>
    <row r="56" spans="1:5" ht="15" customHeight="1" x14ac:dyDescent="0.2">
      <c r="A56" s="6" t="s">
        <v>17</v>
      </c>
      <c r="B56" s="8">
        <v>75181</v>
      </c>
      <c r="C56" s="8">
        <v>75159</v>
      </c>
      <c r="D56" s="5">
        <f t="shared" si="6"/>
        <v>22</v>
      </c>
      <c r="E56" s="5">
        <f t="shared" si="7"/>
        <v>1543223</v>
      </c>
    </row>
    <row r="57" spans="1:5" ht="15" customHeight="1" x14ac:dyDescent="0.2">
      <c r="A57" s="6" t="s">
        <v>18</v>
      </c>
      <c r="B57" s="8">
        <v>70022</v>
      </c>
      <c r="C57" s="8">
        <v>77668</v>
      </c>
      <c r="D57" s="5">
        <f t="shared" si="6"/>
        <v>-7646</v>
      </c>
      <c r="E57" s="5">
        <f t="shared" si="7"/>
        <v>1535577</v>
      </c>
    </row>
    <row r="58" spans="1:5" ht="15" customHeight="1" x14ac:dyDescent="0.2">
      <c r="A58" s="6" t="s">
        <v>19</v>
      </c>
      <c r="B58" s="8">
        <v>57255</v>
      </c>
      <c r="C58" s="12">
        <v>74160</v>
      </c>
      <c r="D58" s="5">
        <f t="shared" si="6"/>
        <v>-16905</v>
      </c>
      <c r="E58" s="5">
        <f t="shared" si="7"/>
        <v>1518672</v>
      </c>
    </row>
    <row r="59" spans="1:5" ht="15" customHeight="1" x14ac:dyDescent="0.2">
      <c r="A59" s="9" t="s">
        <v>32</v>
      </c>
      <c r="B59" s="10">
        <f>SUM(B47:B58)</f>
        <v>914691</v>
      </c>
      <c r="C59" s="10">
        <f>SUM(C47:C58)</f>
        <v>865807</v>
      </c>
      <c r="D59" s="11">
        <f>SUM(D47:D58)</f>
        <v>48884</v>
      </c>
      <c r="E59" s="11">
        <f>E58</f>
        <v>1518672</v>
      </c>
    </row>
    <row r="60" spans="1:5" ht="15" customHeight="1" x14ac:dyDescent="0.2">
      <c r="A60" s="2" t="s">
        <v>33</v>
      </c>
      <c r="B60" s="3">
        <v>87510</v>
      </c>
      <c r="C60" s="3">
        <v>73381</v>
      </c>
      <c r="D60" s="4">
        <f t="shared" ref="D60:D71" si="8">B60-C60</f>
        <v>14129</v>
      </c>
      <c r="E60" s="4">
        <f>E58+D60</f>
        <v>1532801</v>
      </c>
    </row>
    <row r="61" spans="1:5" ht="15" customHeight="1" x14ac:dyDescent="0.2">
      <c r="A61" s="6" t="s">
        <v>9</v>
      </c>
      <c r="B61" s="8">
        <v>87661</v>
      </c>
      <c r="C61" s="8">
        <v>73982</v>
      </c>
      <c r="D61" s="5">
        <f t="shared" si="8"/>
        <v>13679</v>
      </c>
      <c r="E61" s="5">
        <f t="shared" ref="E61:E71" si="9">E60+D61</f>
        <v>1546480</v>
      </c>
    </row>
    <row r="62" spans="1:5" ht="13.5" customHeight="1" x14ac:dyDescent="0.2">
      <c r="A62" s="6" t="s">
        <v>10</v>
      </c>
      <c r="B62" s="8">
        <v>91699</v>
      </c>
      <c r="C62" s="8">
        <v>76069</v>
      </c>
      <c r="D62" s="5">
        <f t="shared" si="8"/>
        <v>15630</v>
      </c>
      <c r="E62" s="5">
        <f t="shared" si="9"/>
        <v>1562110</v>
      </c>
    </row>
    <row r="63" spans="1:5" ht="15.75" customHeight="1" x14ac:dyDescent="0.2">
      <c r="A63" s="6" t="s">
        <v>11</v>
      </c>
      <c r="B63" s="7">
        <v>92348</v>
      </c>
      <c r="C63" s="8">
        <v>78892</v>
      </c>
      <c r="D63" s="5">
        <f t="shared" si="8"/>
        <v>13456</v>
      </c>
      <c r="E63" s="5">
        <f t="shared" si="9"/>
        <v>1575566</v>
      </c>
    </row>
    <row r="64" spans="1:5" ht="15" customHeight="1" x14ac:dyDescent="0.2">
      <c r="A64" s="6" t="s">
        <v>12</v>
      </c>
      <c r="B64" s="8">
        <v>83909</v>
      </c>
      <c r="C64" s="8">
        <v>82334</v>
      </c>
      <c r="D64" s="5">
        <f t="shared" si="8"/>
        <v>1575</v>
      </c>
      <c r="E64" s="5">
        <f t="shared" si="9"/>
        <v>1577141</v>
      </c>
    </row>
    <row r="65" spans="1:5" ht="15" customHeight="1" x14ac:dyDescent="0.2">
      <c r="A65" s="6" t="s">
        <v>13</v>
      </c>
      <c r="B65" s="8">
        <v>82795</v>
      </c>
      <c r="C65" s="8">
        <v>74228</v>
      </c>
      <c r="D65" s="5">
        <f t="shared" si="8"/>
        <v>8567</v>
      </c>
      <c r="E65" s="5">
        <f t="shared" si="9"/>
        <v>1585708</v>
      </c>
    </row>
    <row r="66" spans="1:5" ht="15" customHeight="1" x14ac:dyDescent="0.2">
      <c r="A66" s="6" t="s">
        <v>14</v>
      </c>
      <c r="B66" s="8">
        <v>83692</v>
      </c>
      <c r="C66" s="8">
        <v>78283</v>
      </c>
      <c r="D66" s="5">
        <f t="shared" si="8"/>
        <v>5409</v>
      </c>
      <c r="E66" s="5">
        <f t="shared" si="9"/>
        <v>1591117</v>
      </c>
    </row>
    <row r="67" spans="1:5" ht="15" customHeight="1" x14ac:dyDescent="0.2">
      <c r="A67" s="6" t="s">
        <v>15</v>
      </c>
      <c r="B67" s="8">
        <v>83337</v>
      </c>
      <c r="C67" s="8">
        <v>78469</v>
      </c>
      <c r="D67" s="5">
        <f t="shared" si="8"/>
        <v>4868</v>
      </c>
      <c r="E67" s="5">
        <f t="shared" si="9"/>
        <v>1595985</v>
      </c>
    </row>
    <row r="68" spans="1:5" ht="15" customHeight="1" x14ac:dyDescent="0.2">
      <c r="A68" s="6" t="s">
        <v>35</v>
      </c>
      <c r="B68" s="8">
        <v>79654</v>
      </c>
      <c r="C68" s="8">
        <v>74138</v>
      </c>
      <c r="D68" s="5">
        <f t="shared" si="8"/>
        <v>5516</v>
      </c>
      <c r="E68" s="5">
        <f t="shared" si="9"/>
        <v>1601501</v>
      </c>
    </row>
    <row r="69" spans="1:5" ht="15" hidden="1" customHeight="1" x14ac:dyDescent="0.2">
      <c r="A69" s="6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1601501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1601501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1601501</v>
      </c>
    </row>
    <row r="72" spans="1:5" ht="15" customHeight="1" x14ac:dyDescent="0.2">
      <c r="A72" s="9" t="s">
        <v>31</v>
      </c>
      <c r="B72" s="10">
        <f>SUM(B60:B71)</f>
        <v>772605</v>
      </c>
      <c r="C72" s="10">
        <f>SUM(C60:C71)</f>
        <v>689776</v>
      </c>
      <c r="D72" s="11">
        <f>SUM(D60:D71)</f>
        <v>82829</v>
      </c>
      <c r="E72" s="11">
        <f>E71</f>
        <v>1601501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4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7">
        <v>28373</v>
      </c>
      <c r="C8" s="17">
        <v>27000</v>
      </c>
      <c r="D8" s="4">
        <f t="shared" ref="D8:D19" si="0">B8-C8</f>
        <v>1373</v>
      </c>
      <c r="E8" s="5">
        <v>845201</v>
      </c>
    </row>
    <row r="9" spans="1:5" ht="15" customHeight="1" x14ac:dyDescent="0.2">
      <c r="A9" s="6" t="s">
        <v>9</v>
      </c>
      <c r="B9" s="7">
        <v>30692</v>
      </c>
      <c r="C9" s="8">
        <v>24656</v>
      </c>
      <c r="D9" s="5">
        <f t="shared" si="0"/>
        <v>6036</v>
      </c>
      <c r="E9" s="5">
        <f t="shared" ref="E9:E19" si="1">E8+D9</f>
        <v>851237</v>
      </c>
    </row>
    <row r="10" spans="1:5" ht="15" customHeight="1" x14ac:dyDescent="0.2">
      <c r="A10" s="6" t="s">
        <v>10</v>
      </c>
      <c r="B10" s="8">
        <v>26582</v>
      </c>
      <c r="C10" s="8">
        <v>36412</v>
      </c>
      <c r="D10" s="5">
        <f t="shared" si="0"/>
        <v>-9830</v>
      </c>
      <c r="E10" s="5">
        <f t="shared" si="1"/>
        <v>841407</v>
      </c>
    </row>
    <row r="11" spans="1:5" ht="15" customHeight="1" x14ac:dyDescent="0.2">
      <c r="A11" s="6" t="s">
        <v>11</v>
      </c>
      <c r="B11" s="8">
        <v>11350</v>
      </c>
      <c r="C11" s="8">
        <v>29367</v>
      </c>
      <c r="D11" s="5">
        <f t="shared" si="0"/>
        <v>-18017</v>
      </c>
      <c r="E11" s="5">
        <f t="shared" si="1"/>
        <v>823390</v>
      </c>
    </row>
    <row r="12" spans="1:5" ht="15" customHeight="1" x14ac:dyDescent="0.2">
      <c r="A12" s="6" t="s">
        <v>12</v>
      </c>
      <c r="B12" s="8">
        <v>14189</v>
      </c>
      <c r="C12" s="8">
        <v>20249</v>
      </c>
      <c r="D12" s="5">
        <f t="shared" si="0"/>
        <v>-6060</v>
      </c>
      <c r="E12" s="5">
        <f t="shared" si="1"/>
        <v>817330</v>
      </c>
    </row>
    <row r="13" spans="1:5" ht="15" customHeight="1" x14ac:dyDescent="0.2">
      <c r="A13" s="6" t="s">
        <v>13</v>
      </c>
      <c r="B13" s="8">
        <v>17264</v>
      </c>
      <c r="C13" s="8">
        <v>20552</v>
      </c>
      <c r="D13" s="5">
        <f t="shared" si="0"/>
        <v>-3288</v>
      </c>
      <c r="E13" s="5">
        <f t="shared" si="1"/>
        <v>814042</v>
      </c>
    </row>
    <row r="14" spans="1:5" ht="15" customHeight="1" x14ac:dyDescent="0.2">
      <c r="A14" s="6" t="s">
        <v>14</v>
      </c>
      <c r="B14" s="8">
        <v>21594</v>
      </c>
      <c r="C14" s="8">
        <v>20404</v>
      </c>
      <c r="D14" s="5">
        <f t="shared" si="0"/>
        <v>1190</v>
      </c>
      <c r="E14" s="5">
        <f t="shared" si="1"/>
        <v>815232</v>
      </c>
    </row>
    <row r="15" spans="1:5" ht="15" customHeight="1" x14ac:dyDescent="0.2">
      <c r="A15" s="6" t="s">
        <v>15</v>
      </c>
      <c r="B15" s="8">
        <v>23657</v>
      </c>
      <c r="C15" s="8">
        <v>20464</v>
      </c>
      <c r="D15" s="5">
        <f t="shared" si="0"/>
        <v>3193</v>
      </c>
      <c r="E15" s="5">
        <f t="shared" si="1"/>
        <v>818425</v>
      </c>
    </row>
    <row r="16" spans="1:5" ht="15" customHeight="1" x14ac:dyDescent="0.2">
      <c r="A16" s="6" t="s">
        <v>16</v>
      </c>
      <c r="B16" s="8">
        <v>23097</v>
      </c>
      <c r="C16" s="8">
        <v>21057</v>
      </c>
      <c r="D16" s="5">
        <f t="shared" si="0"/>
        <v>2040</v>
      </c>
      <c r="E16" s="5">
        <f t="shared" si="1"/>
        <v>820465</v>
      </c>
    </row>
    <row r="17" spans="1:5" ht="15" customHeight="1" x14ac:dyDescent="0.2">
      <c r="A17" s="6" t="s">
        <v>17</v>
      </c>
      <c r="B17" s="8">
        <v>27251</v>
      </c>
      <c r="C17" s="8">
        <v>22336</v>
      </c>
      <c r="D17" s="5">
        <f t="shared" si="0"/>
        <v>4915</v>
      </c>
      <c r="E17" s="5">
        <f t="shared" si="1"/>
        <v>825380</v>
      </c>
    </row>
    <row r="18" spans="1:5" ht="15" customHeight="1" x14ac:dyDescent="0.2">
      <c r="A18" s="6" t="s">
        <v>18</v>
      </c>
      <c r="B18" s="8">
        <v>26142</v>
      </c>
      <c r="C18" s="8">
        <v>22348</v>
      </c>
      <c r="D18" s="5">
        <f t="shared" si="0"/>
        <v>3794</v>
      </c>
      <c r="E18" s="5">
        <f t="shared" si="1"/>
        <v>829174</v>
      </c>
    </row>
    <row r="19" spans="1:5" ht="15" customHeight="1" x14ac:dyDescent="0.2">
      <c r="A19" s="6" t="s">
        <v>19</v>
      </c>
      <c r="B19" s="8">
        <v>22912</v>
      </c>
      <c r="C19" s="8">
        <v>24707</v>
      </c>
      <c r="D19" s="5">
        <f t="shared" si="0"/>
        <v>-1795</v>
      </c>
      <c r="E19" s="5">
        <f t="shared" si="1"/>
        <v>827379</v>
      </c>
    </row>
    <row r="20" spans="1:5" ht="15" customHeight="1" x14ac:dyDescent="0.2">
      <c r="A20" s="9" t="s">
        <v>20</v>
      </c>
      <c r="B20" s="10">
        <f>SUM(B8:B19)</f>
        <v>273103</v>
      </c>
      <c r="C20" s="10">
        <f>SUM(C8:C19)</f>
        <v>289552</v>
      </c>
      <c r="D20" s="11">
        <f>SUM(D8:D19)</f>
        <v>-16449</v>
      </c>
      <c r="E20" s="11">
        <f>E19</f>
        <v>827379</v>
      </c>
    </row>
    <row r="21" spans="1:5" ht="15" customHeight="1" x14ac:dyDescent="0.2">
      <c r="A21" s="2" t="s">
        <v>21</v>
      </c>
      <c r="B21" s="3">
        <v>29577</v>
      </c>
      <c r="C21" s="3">
        <v>24377</v>
      </c>
      <c r="D21" s="4">
        <f t="shared" ref="D21:D32" si="2">B21-C21</f>
        <v>5200</v>
      </c>
      <c r="E21" s="4">
        <f>E19+D21</f>
        <v>832579</v>
      </c>
    </row>
    <row r="22" spans="1:5" ht="15" customHeight="1" x14ac:dyDescent="0.2">
      <c r="A22" s="6" t="s">
        <v>9</v>
      </c>
      <c r="B22" s="8">
        <v>29451</v>
      </c>
      <c r="C22" s="8">
        <v>24861</v>
      </c>
      <c r="D22" s="5">
        <f t="shared" si="2"/>
        <v>4590</v>
      </c>
      <c r="E22" s="5">
        <f t="shared" ref="E22:E32" si="3">E21+D22</f>
        <v>837169</v>
      </c>
    </row>
    <row r="23" spans="1:5" ht="15" customHeight="1" x14ac:dyDescent="0.2">
      <c r="A23" s="6" t="s">
        <v>10</v>
      </c>
      <c r="B23" s="8">
        <v>28006</v>
      </c>
      <c r="C23" s="8">
        <v>24585</v>
      </c>
      <c r="D23" s="5">
        <f t="shared" si="2"/>
        <v>3421</v>
      </c>
      <c r="E23" s="5">
        <f t="shared" si="3"/>
        <v>840590</v>
      </c>
    </row>
    <row r="24" spans="1:5" ht="15" customHeight="1" x14ac:dyDescent="0.2">
      <c r="A24" s="6" t="s">
        <v>11</v>
      </c>
      <c r="B24" s="8">
        <v>25969</v>
      </c>
      <c r="C24" s="8">
        <v>22066</v>
      </c>
      <c r="D24" s="5">
        <f t="shared" si="2"/>
        <v>3903</v>
      </c>
      <c r="E24" s="5">
        <f t="shared" si="3"/>
        <v>844493</v>
      </c>
    </row>
    <row r="25" spans="1:5" ht="15" customHeight="1" x14ac:dyDescent="0.2">
      <c r="A25" s="6" t="s">
        <v>12</v>
      </c>
      <c r="B25" s="8">
        <v>27428</v>
      </c>
      <c r="C25" s="8">
        <v>23347</v>
      </c>
      <c r="D25" s="5">
        <f t="shared" si="2"/>
        <v>4081</v>
      </c>
      <c r="E25" s="5">
        <f t="shared" si="3"/>
        <v>848574</v>
      </c>
    </row>
    <row r="26" spans="1:5" ht="15" customHeight="1" x14ac:dyDescent="0.2">
      <c r="A26" s="6" t="s">
        <v>13</v>
      </c>
      <c r="B26" s="8">
        <v>29583</v>
      </c>
      <c r="C26" s="8">
        <v>24310</v>
      </c>
      <c r="D26" s="5">
        <f t="shared" si="2"/>
        <v>5273</v>
      </c>
      <c r="E26" s="5">
        <f t="shared" si="3"/>
        <v>853847</v>
      </c>
    </row>
    <row r="27" spans="1:5" ht="15" customHeight="1" x14ac:dyDescent="0.2">
      <c r="A27" s="6" t="s">
        <v>14</v>
      </c>
      <c r="B27" s="8">
        <v>32416</v>
      </c>
      <c r="C27" s="8">
        <v>26008</v>
      </c>
      <c r="D27" s="5">
        <f t="shared" si="2"/>
        <v>6408</v>
      </c>
      <c r="E27" s="5">
        <f t="shared" si="3"/>
        <v>860255</v>
      </c>
    </row>
    <row r="28" spans="1:5" ht="15" customHeight="1" x14ac:dyDescent="0.2">
      <c r="A28" s="6" t="s">
        <v>15</v>
      </c>
      <c r="B28" s="8">
        <v>34616</v>
      </c>
      <c r="C28" s="8">
        <v>24964</v>
      </c>
      <c r="D28" s="5">
        <f t="shared" si="2"/>
        <v>9652</v>
      </c>
      <c r="E28" s="5">
        <f t="shared" si="3"/>
        <v>869907</v>
      </c>
    </row>
    <row r="29" spans="1:5" ht="15" customHeight="1" x14ac:dyDescent="0.2">
      <c r="A29" s="6" t="s">
        <v>16</v>
      </c>
      <c r="B29" s="8">
        <v>32580</v>
      </c>
      <c r="C29" s="8">
        <v>26285</v>
      </c>
      <c r="D29" s="5">
        <f t="shared" si="2"/>
        <v>6295</v>
      </c>
      <c r="E29" s="5">
        <f t="shared" si="3"/>
        <v>876202</v>
      </c>
    </row>
    <row r="30" spans="1:5" ht="15" customHeight="1" x14ac:dyDescent="0.2">
      <c r="A30" s="6" t="s">
        <v>17</v>
      </c>
      <c r="B30" s="8">
        <v>32093</v>
      </c>
      <c r="C30" s="8">
        <v>26638</v>
      </c>
      <c r="D30" s="5">
        <f t="shared" si="2"/>
        <v>5455</v>
      </c>
      <c r="E30" s="5">
        <f t="shared" si="3"/>
        <v>881657</v>
      </c>
    </row>
    <row r="31" spans="1:5" ht="15" customHeight="1" x14ac:dyDescent="0.2">
      <c r="A31" s="6" t="s">
        <v>18</v>
      </c>
      <c r="B31" s="8">
        <v>33618</v>
      </c>
      <c r="C31" s="8">
        <v>27259</v>
      </c>
      <c r="D31" s="5">
        <f t="shared" si="2"/>
        <v>6359</v>
      </c>
      <c r="E31" s="5">
        <f t="shared" si="3"/>
        <v>888016</v>
      </c>
    </row>
    <row r="32" spans="1:5" ht="15" customHeight="1" x14ac:dyDescent="0.2">
      <c r="A32" s="6" t="s">
        <v>19</v>
      </c>
      <c r="B32" s="8">
        <v>28055</v>
      </c>
      <c r="C32" s="12">
        <v>31361</v>
      </c>
      <c r="D32" s="5">
        <f t="shared" si="2"/>
        <v>-3306</v>
      </c>
      <c r="E32" s="5">
        <f t="shared" si="3"/>
        <v>884710</v>
      </c>
    </row>
    <row r="33" spans="1:5" ht="15" customHeight="1" x14ac:dyDescent="0.2">
      <c r="A33" s="9" t="s">
        <v>22</v>
      </c>
      <c r="B33" s="10">
        <f>SUM(B21:B32)</f>
        <v>363392</v>
      </c>
      <c r="C33" s="10">
        <f>SUM(C21:C32)</f>
        <v>306061</v>
      </c>
      <c r="D33" s="11">
        <f>SUM(D21:D32)</f>
        <v>57331</v>
      </c>
      <c r="E33" s="11">
        <f>E32</f>
        <v>884710</v>
      </c>
    </row>
    <row r="34" spans="1:5" ht="15" customHeight="1" x14ac:dyDescent="0.2">
      <c r="A34" s="2" t="s">
        <v>23</v>
      </c>
      <c r="B34" s="3">
        <v>33369</v>
      </c>
      <c r="C34" s="3">
        <v>29835</v>
      </c>
      <c r="D34" s="4">
        <f t="shared" ref="D34:D45" si="4">B34-C34</f>
        <v>3534</v>
      </c>
      <c r="E34" s="4">
        <f>E32+D34</f>
        <v>888244</v>
      </c>
    </row>
    <row r="35" spans="1:5" ht="15" customHeight="1" x14ac:dyDescent="0.2">
      <c r="A35" s="6" t="s">
        <v>9</v>
      </c>
      <c r="B35" s="8">
        <v>37451</v>
      </c>
      <c r="C35" s="8">
        <v>30032</v>
      </c>
      <c r="D35" s="5">
        <f t="shared" si="4"/>
        <v>7419</v>
      </c>
      <c r="E35" s="5">
        <f t="shared" ref="E35:E45" si="5">E34+D35</f>
        <v>895663</v>
      </c>
    </row>
    <row r="36" spans="1:5" ht="15" customHeight="1" x14ac:dyDescent="0.2">
      <c r="A36" s="6" t="s">
        <v>10</v>
      </c>
      <c r="B36" s="8">
        <v>34790</v>
      </c>
      <c r="C36" s="8">
        <v>30771</v>
      </c>
      <c r="D36" s="5">
        <f t="shared" si="4"/>
        <v>4019</v>
      </c>
      <c r="E36" s="5">
        <f t="shared" si="5"/>
        <v>899682</v>
      </c>
    </row>
    <row r="37" spans="1:5" ht="15" customHeight="1" x14ac:dyDescent="0.2">
      <c r="A37" s="6" t="s">
        <v>11</v>
      </c>
      <c r="B37" s="8">
        <v>33079</v>
      </c>
      <c r="C37" s="8">
        <v>27539</v>
      </c>
      <c r="D37" s="5">
        <f t="shared" si="4"/>
        <v>5540</v>
      </c>
      <c r="E37" s="5">
        <f t="shared" si="5"/>
        <v>905222</v>
      </c>
    </row>
    <row r="38" spans="1:5" ht="15" customHeight="1" x14ac:dyDescent="0.2">
      <c r="A38" s="6" t="s">
        <v>12</v>
      </c>
      <c r="B38" s="8">
        <v>35049</v>
      </c>
      <c r="C38" s="8">
        <v>30526</v>
      </c>
      <c r="D38" s="5">
        <f t="shared" si="4"/>
        <v>4523</v>
      </c>
      <c r="E38" s="5">
        <f t="shared" si="5"/>
        <v>909745</v>
      </c>
    </row>
    <row r="39" spans="1:5" ht="15" customHeight="1" x14ac:dyDescent="0.2">
      <c r="A39" s="6" t="s">
        <v>13</v>
      </c>
      <c r="B39" s="8">
        <v>33948</v>
      </c>
      <c r="C39" s="8">
        <v>29584</v>
      </c>
      <c r="D39" s="5">
        <f t="shared" si="4"/>
        <v>4364</v>
      </c>
      <c r="E39" s="5">
        <f t="shared" si="5"/>
        <v>914109</v>
      </c>
    </row>
    <row r="40" spans="1:5" ht="15" customHeight="1" x14ac:dyDescent="0.2">
      <c r="A40" s="6" t="s">
        <v>14</v>
      </c>
      <c r="B40" s="8">
        <v>34905</v>
      </c>
      <c r="C40" s="8">
        <v>30871</v>
      </c>
      <c r="D40" s="5">
        <f t="shared" si="4"/>
        <v>4034</v>
      </c>
      <c r="E40" s="5">
        <f t="shared" si="5"/>
        <v>918143</v>
      </c>
    </row>
    <row r="41" spans="1:5" ht="15" customHeight="1" x14ac:dyDescent="0.2">
      <c r="A41" s="6" t="s">
        <v>15</v>
      </c>
      <c r="B41" s="8">
        <v>36663</v>
      </c>
      <c r="C41" s="8">
        <v>31099</v>
      </c>
      <c r="D41" s="5">
        <f t="shared" si="4"/>
        <v>5564</v>
      </c>
      <c r="E41" s="5">
        <f t="shared" si="5"/>
        <v>923707</v>
      </c>
    </row>
    <row r="42" spans="1:5" ht="15" customHeight="1" x14ac:dyDescent="0.2">
      <c r="A42" s="6" t="s">
        <v>16</v>
      </c>
      <c r="B42" s="8">
        <v>36104</v>
      </c>
      <c r="C42" s="8">
        <v>29128</v>
      </c>
      <c r="D42" s="5">
        <f t="shared" si="4"/>
        <v>6976</v>
      </c>
      <c r="E42" s="5">
        <f t="shared" si="5"/>
        <v>930683</v>
      </c>
    </row>
    <row r="43" spans="1:5" ht="15" customHeight="1" x14ac:dyDescent="0.2">
      <c r="A43" s="6" t="s">
        <v>17</v>
      </c>
      <c r="B43" s="8">
        <v>33951</v>
      </c>
      <c r="C43" s="8">
        <v>28959</v>
      </c>
      <c r="D43" s="5">
        <f t="shared" si="4"/>
        <v>4992</v>
      </c>
      <c r="E43" s="5">
        <f t="shared" si="5"/>
        <v>935675</v>
      </c>
    </row>
    <row r="44" spans="1:5" ht="15" customHeight="1" x14ac:dyDescent="0.2">
      <c r="A44" s="6" t="s">
        <v>18</v>
      </c>
      <c r="B44" s="8">
        <v>32614</v>
      </c>
      <c r="C44" s="8">
        <v>28779</v>
      </c>
      <c r="D44" s="5">
        <f t="shared" si="4"/>
        <v>3835</v>
      </c>
      <c r="E44" s="5">
        <f t="shared" si="5"/>
        <v>939510</v>
      </c>
    </row>
    <row r="45" spans="1:5" ht="15" customHeight="1" x14ac:dyDescent="0.2">
      <c r="A45" s="6" t="s">
        <v>19</v>
      </c>
      <c r="B45" s="8">
        <v>26926</v>
      </c>
      <c r="C45" s="8">
        <v>35363</v>
      </c>
      <c r="D45" s="5">
        <f t="shared" si="4"/>
        <v>-8437</v>
      </c>
      <c r="E45" s="5">
        <f t="shared" si="5"/>
        <v>931073</v>
      </c>
    </row>
    <row r="46" spans="1:5" ht="15" customHeight="1" x14ac:dyDescent="0.2">
      <c r="A46" s="9" t="s">
        <v>24</v>
      </c>
      <c r="B46" s="10">
        <f>SUM(B34:B45)</f>
        <v>408849</v>
      </c>
      <c r="C46" s="10">
        <f>SUM(C34:C45)</f>
        <v>362486</v>
      </c>
      <c r="D46" s="11">
        <f>SUM(D34:D45)</f>
        <v>46363</v>
      </c>
      <c r="E46" s="11">
        <f>E45</f>
        <v>931073</v>
      </c>
    </row>
    <row r="47" spans="1:5" ht="15" customHeight="1" x14ac:dyDescent="0.2">
      <c r="A47" s="2" t="s">
        <v>25</v>
      </c>
      <c r="B47" s="3">
        <v>32825</v>
      </c>
      <c r="C47" s="3">
        <v>33802</v>
      </c>
      <c r="D47" s="4">
        <f t="shared" ref="D47:D58" si="6">B47-C47</f>
        <v>-977</v>
      </c>
      <c r="E47" s="4">
        <f>E45+D47</f>
        <v>930096</v>
      </c>
    </row>
    <row r="48" spans="1:5" ht="15" customHeight="1" x14ac:dyDescent="0.2">
      <c r="A48" s="6" t="s">
        <v>9</v>
      </c>
      <c r="B48" s="8">
        <v>37538</v>
      </c>
      <c r="C48" s="8">
        <v>29825</v>
      </c>
      <c r="D48" s="5">
        <f t="shared" si="6"/>
        <v>7713</v>
      </c>
      <c r="E48" s="5">
        <f t="shared" ref="E48:E58" si="7">E47+D48</f>
        <v>937809</v>
      </c>
    </row>
    <row r="49" spans="1:5" ht="15" customHeight="1" x14ac:dyDescent="0.2">
      <c r="A49" s="6" t="s">
        <v>10</v>
      </c>
      <c r="B49" s="8">
        <v>37053</v>
      </c>
      <c r="C49" s="8">
        <v>32101</v>
      </c>
      <c r="D49" s="5">
        <f t="shared" si="6"/>
        <v>4952</v>
      </c>
      <c r="E49" s="5">
        <f t="shared" si="7"/>
        <v>942761</v>
      </c>
    </row>
    <row r="50" spans="1:5" ht="15" customHeight="1" x14ac:dyDescent="0.2">
      <c r="A50" s="6" t="s">
        <v>11</v>
      </c>
      <c r="B50" s="8">
        <v>32575</v>
      </c>
      <c r="C50" s="8">
        <v>26923</v>
      </c>
      <c r="D50" s="5">
        <f t="shared" si="6"/>
        <v>5652</v>
      </c>
      <c r="E50" s="5">
        <f t="shared" si="7"/>
        <v>948413</v>
      </c>
    </row>
    <row r="51" spans="1:5" ht="15" customHeight="1" x14ac:dyDescent="0.2">
      <c r="A51" s="6" t="s">
        <v>12</v>
      </c>
      <c r="B51" s="8">
        <v>34025</v>
      </c>
      <c r="C51" s="8">
        <v>32492</v>
      </c>
      <c r="D51" s="5">
        <f t="shared" si="6"/>
        <v>1533</v>
      </c>
      <c r="E51" s="5">
        <f t="shared" si="7"/>
        <v>949946</v>
      </c>
    </row>
    <row r="52" spans="1:5" ht="15" customHeight="1" x14ac:dyDescent="0.2">
      <c r="A52" s="6" t="s">
        <v>13</v>
      </c>
      <c r="B52" s="8">
        <v>33974</v>
      </c>
      <c r="C52" s="8">
        <v>31331</v>
      </c>
      <c r="D52" s="5">
        <f t="shared" si="6"/>
        <v>2643</v>
      </c>
      <c r="E52" s="5">
        <f t="shared" si="7"/>
        <v>952589</v>
      </c>
    </row>
    <row r="53" spans="1:5" ht="15" customHeight="1" x14ac:dyDescent="0.2">
      <c r="A53" s="6" t="s">
        <v>14</v>
      </c>
      <c r="B53" s="8">
        <v>35673</v>
      </c>
      <c r="C53" s="8">
        <v>31236</v>
      </c>
      <c r="D53" s="5">
        <f t="shared" si="6"/>
        <v>4437</v>
      </c>
      <c r="E53" s="5">
        <f t="shared" si="7"/>
        <v>957026</v>
      </c>
    </row>
    <row r="54" spans="1:5" ht="15" customHeight="1" x14ac:dyDescent="0.2">
      <c r="A54" s="6" t="s">
        <v>15</v>
      </c>
      <c r="B54" s="8">
        <v>37744</v>
      </c>
      <c r="C54" s="8">
        <v>33840</v>
      </c>
      <c r="D54" s="5">
        <f t="shared" si="6"/>
        <v>3904</v>
      </c>
      <c r="E54" s="5">
        <f t="shared" si="7"/>
        <v>960930</v>
      </c>
    </row>
    <row r="55" spans="1:5" ht="15" customHeight="1" x14ac:dyDescent="0.2">
      <c r="A55" s="6" t="s">
        <v>16</v>
      </c>
      <c r="B55" s="8">
        <v>34736</v>
      </c>
      <c r="C55" s="8">
        <v>30913</v>
      </c>
      <c r="D55" s="5">
        <f t="shared" si="6"/>
        <v>3823</v>
      </c>
      <c r="E55" s="5">
        <f t="shared" si="7"/>
        <v>964753</v>
      </c>
    </row>
    <row r="56" spans="1:5" ht="15" customHeight="1" x14ac:dyDescent="0.2">
      <c r="A56" s="6" t="s">
        <v>17</v>
      </c>
      <c r="B56" s="8">
        <v>36512</v>
      </c>
      <c r="C56" s="8">
        <v>31306</v>
      </c>
      <c r="D56" s="5">
        <f t="shared" si="6"/>
        <v>5206</v>
      </c>
      <c r="E56" s="5">
        <f t="shared" si="7"/>
        <v>969959</v>
      </c>
    </row>
    <row r="57" spans="1:5" ht="15" customHeight="1" x14ac:dyDescent="0.2">
      <c r="A57" s="6" t="s">
        <v>18</v>
      </c>
      <c r="B57" s="8">
        <v>33764</v>
      </c>
      <c r="C57" s="8">
        <v>29722</v>
      </c>
      <c r="D57" s="5">
        <f t="shared" si="6"/>
        <v>4042</v>
      </c>
      <c r="E57" s="5">
        <f t="shared" si="7"/>
        <v>974001</v>
      </c>
    </row>
    <row r="58" spans="1:5" ht="15" customHeight="1" x14ac:dyDescent="0.2">
      <c r="A58" s="6" t="s">
        <v>19</v>
      </c>
      <c r="B58" s="8">
        <v>27869</v>
      </c>
      <c r="C58" s="12">
        <v>34088</v>
      </c>
      <c r="D58" s="5">
        <f t="shared" si="6"/>
        <v>-6219</v>
      </c>
      <c r="E58" s="5">
        <f t="shared" si="7"/>
        <v>967782</v>
      </c>
    </row>
    <row r="59" spans="1:5" ht="15" customHeight="1" x14ac:dyDescent="0.2">
      <c r="A59" s="9" t="s">
        <v>32</v>
      </c>
      <c r="B59" s="10">
        <f>SUM(B47:B58)</f>
        <v>414288</v>
      </c>
      <c r="C59" s="10">
        <f>SUM(C47:C58)</f>
        <v>377579</v>
      </c>
      <c r="D59" s="11">
        <f>SUM(D47:D58)</f>
        <v>36709</v>
      </c>
      <c r="E59" s="11">
        <f>E58</f>
        <v>967782</v>
      </c>
    </row>
    <row r="60" spans="1:5" ht="15" customHeight="1" x14ac:dyDescent="0.2">
      <c r="A60" s="2" t="s">
        <v>33</v>
      </c>
      <c r="B60" s="3">
        <v>36522</v>
      </c>
      <c r="C60" s="3">
        <v>33861</v>
      </c>
      <c r="D60" s="4">
        <f t="shared" ref="D60:D71" si="8">B60-C60</f>
        <v>2661</v>
      </c>
      <c r="E60" s="4">
        <f>E58+D60</f>
        <v>970443</v>
      </c>
    </row>
    <row r="61" spans="1:5" ht="15" customHeight="1" x14ac:dyDescent="0.2">
      <c r="A61" s="6" t="s">
        <v>9</v>
      </c>
      <c r="B61" s="8">
        <v>39326</v>
      </c>
      <c r="C61" s="8">
        <v>32735</v>
      </c>
      <c r="D61" s="5">
        <f t="shared" si="8"/>
        <v>6591</v>
      </c>
      <c r="E61" s="5">
        <f t="shared" ref="E61:E71" si="9">E60+D61</f>
        <v>977034</v>
      </c>
    </row>
    <row r="62" spans="1:5" ht="15" customHeight="1" x14ac:dyDescent="0.2">
      <c r="A62" s="6" t="s">
        <v>10</v>
      </c>
      <c r="B62" s="8">
        <v>40447</v>
      </c>
      <c r="C62" s="8">
        <v>33292</v>
      </c>
      <c r="D62" s="5">
        <f t="shared" si="8"/>
        <v>7155</v>
      </c>
      <c r="E62" s="5">
        <f t="shared" si="9"/>
        <v>984189</v>
      </c>
    </row>
    <row r="63" spans="1:5" ht="15" customHeight="1" x14ac:dyDescent="0.2">
      <c r="A63" s="6" t="s">
        <v>11</v>
      </c>
      <c r="B63" s="8">
        <v>38772</v>
      </c>
      <c r="C63" s="8">
        <v>33489</v>
      </c>
      <c r="D63" s="5">
        <f t="shared" si="8"/>
        <v>5283</v>
      </c>
      <c r="E63" s="5">
        <f t="shared" si="9"/>
        <v>989472</v>
      </c>
    </row>
    <row r="64" spans="1:5" ht="15" customHeight="1" x14ac:dyDescent="0.2">
      <c r="A64" s="6" t="s">
        <v>12</v>
      </c>
      <c r="B64" s="8">
        <v>37633</v>
      </c>
      <c r="C64" s="8">
        <v>34837</v>
      </c>
      <c r="D64" s="5">
        <f t="shared" si="8"/>
        <v>2796</v>
      </c>
      <c r="E64" s="5">
        <f t="shared" si="9"/>
        <v>992268</v>
      </c>
    </row>
    <row r="65" spans="1:5" ht="15" customHeight="1" x14ac:dyDescent="0.2">
      <c r="A65" s="6" t="s">
        <v>13</v>
      </c>
      <c r="B65" s="8">
        <v>35956</v>
      </c>
      <c r="C65" s="8">
        <v>32708</v>
      </c>
      <c r="D65" s="5">
        <f t="shared" si="8"/>
        <v>3248</v>
      </c>
      <c r="E65" s="5">
        <f t="shared" si="9"/>
        <v>995516</v>
      </c>
    </row>
    <row r="66" spans="1:5" ht="15" customHeight="1" x14ac:dyDescent="0.2">
      <c r="A66" s="6" t="s">
        <v>14</v>
      </c>
      <c r="B66" s="8">
        <v>38536</v>
      </c>
      <c r="C66" s="8">
        <v>35674</v>
      </c>
      <c r="D66" s="5">
        <f t="shared" si="8"/>
        <v>2862</v>
      </c>
      <c r="E66" s="5">
        <f t="shared" si="9"/>
        <v>998378</v>
      </c>
    </row>
    <row r="67" spans="1:5" ht="15" customHeight="1" x14ac:dyDescent="0.2">
      <c r="A67" s="6" t="s">
        <v>15</v>
      </c>
      <c r="B67" s="8">
        <v>40054</v>
      </c>
      <c r="C67" s="8">
        <v>35900</v>
      </c>
      <c r="D67" s="5">
        <f t="shared" si="8"/>
        <v>4154</v>
      </c>
      <c r="E67" s="5">
        <f t="shared" si="9"/>
        <v>1002532</v>
      </c>
    </row>
    <row r="68" spans="1:5" ht="15" customHeight="1" x14ac:dyDescent="0.2">
      <c r="A68" s="6" t="s">
        <v>35</v>
      </c>
      <c r="B68" s="8">
        <v>39539</v>
      </c>
      <c r="C68" s="8">
        <v>33328</v>
      </c>
      <c r="D68" s="5">
        <f t="shared" si="8"/>
        <v>6211</v>
      </c>
      <c r="E68" s="5">
        <f t="shared" si="9"/>
        <v>1008743</v>
      </c>
    </row>
    <row r="69" spans="1:5" ht="15" hidden="1" customHeight="1" x14ac:dyDescent="0.2">
      <c r="A69" s="6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1008743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1008743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1008743</v>
      </c>
    </row>
    <row r="72" spans="1:5" ht="15" customHeight="1" x14ac:dyDescent="0.2">
      <c r="A72" s="9" t="s">
        <v>31</v>
      </c>
      <c r="B72" s="10">
        <f>SUM(B60:B71)</f>
        <v>346785</v>
      </c>
      <c r="C72" s="10">
        <f>SUM(C60:C71)</f>
        <v>305824</v>
      </c>
      <c r="D72" s="11">
        <f>SUM(D60:D71)</f>
        <v>40961</v>
      </c>
      <c r="E72" s="11">
        <f>E71</f>
        <v>1008743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1.7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2020-07-02T18:34:50Z</cp:lastPrinted>
  <dcterms:created xsi:type="dcterms:W3CDTF">2011-05-23T13:24:33Z</dcterms:created>
  <dcterms:modified xsi:type="dcterms:W3CDTF">2024-11-01T17:20:35Z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