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C04D12C1-B6B8-4C2D-830E-112A380D90AE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Federal'!$A$1:$E$75</definedName>
    <definedName name="_xlnm.Print_Area" localSheetId="2">Goiás!$A$1:$E$75</definedName>
    <definedName name="_xlnm.Print_Area" localSheetId="1">'Mato Grosso'!$A$1:$E$75</definedName>
    <definedName name="_xlnm.Print_Area" localSheetId="0">'Mato Grosso do Sul'!$A$1:$E$75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3" l="1"/>
  <c r="D34" i="2"/>
  <c r="D21" i="2"/>
  <c r="D60" i="3"/>
  <c r="D8" i="2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72" i="1" l="1"/>
  <c r="D72" i="4"/>
  <c r="D72" i="3"/>
  <c r="D72" i="2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4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D20" i="4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46" i="3"/>
  <c r="D33" i="3"/>
  <c r="D20" i="3"/>
  <c r="D59" i="2"/>
  <c r="D46" i="2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33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59" i="3"/>
  <c r="D59" i="1"/>
  <c r="D20" i="1"/>
  <c r="D20" i="2"/>
  <c r="D33" i="4"/>
  <c r="D59" i="4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3"/>
  <c r="E20" i="2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33" i="3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33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3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2" l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<sst xmlns="http://schemas.openxmlformats.org/spreadsheetml/2006/main" count="304" uniqueCount="36">
  <si>
    <t>ADMISSÕES, DESLIGAMENTOS E SALDOS DO EMPREGO FORMAL EM TODAS AS ATIVIDADES</t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</si>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</sst>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D79" sqref="D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21375</v>
      </c>
      <c r="C8" s="18">
        <v>19157</v>
      </c>
      <c r="D8" s="4">
        <f t="shared" ref="D8:D19" si="0">B8-C8</f>
        <v>2218</v>
      </c>
      <c r="E8" s="5">
        <v>543231</v>
      </c>
    </row>
    <row r="9" spans="1:5" ht="15" customHeight="1" x14ac:dyDescent="0.2">
      <c r="A9" s="6" t="s">
        <v>9</v>
      </c>
      <c r="B9" s="7">
        <v>25703</v>
      </c>
      <c r="C9" s="8">
        <v>19266</v>
      </c>
      <c r="D9" s="5">
        <f t="shared" si="0"/>
        <v>6437</v>
      </c>
      <c r="E9" s="5">
        <f t="shared" ref="E9:E19" si="1">E8+D9</f>
        <v>549668</v>
      </c>
    </row>
    <row r="10" spans="1:5" ht="15" customHeight="1" x14ac:dyDescent="0.2">
      <c r="A10" s="6" t="s">
        <v>10</v>
      </c>
      <c r="B10" s="8">
        <v>23737</v>
      </c>
      <c r="C10" s="8">
        <v>24352</v>
      </c>
      <c r="D10" s="5">
        <f t="shared" si="0"/>
        <v>-615</v>
      </c>
      <c r="E10" s="5">
        <f t="shared" si="1"/>
        <v>549053</v>
      </c>
    </row>
    <row r="11" spans="1:5" ht="15" customHeight="1" x14ac:dyDescent="0.2">
      <c r="A11" s="6" t="s">
        <v>11</v>
      </c>
      <c r="B11" s="8">
        <v>11394</v>
      </c>
      <c r="C11" s="8">
        <v>19991</v>
      </c>
      <c r="D11" s="5">
        <f t="shared" si="0"/>
        <v>-8597</v>
      </c>
      <c r="E11" s="5">
        <f t="shared" si="1"/>
        <v>540456</v>
      </c>
    </row>
    <row r="12" spans="1:5" ht="15" customHeight="1" x14ac:dyDescent="0.2">
      <c r="A12" s="6" t="s">
        <v>12</v>
      </c>
      <c r="B12" s="8">
        <v>12976</v>
      </c>
      <c r="C12" s="8">
        <v>16109</v>
      </c>
      <c r="D12" s="5">
        <f t="shared" si="0"/>
        <v>-3133</v>
      </c>
      <c r="E12" s="5">
        <f t="shared" si="1"/>
        <v>537323</v>
      </c>
    </row>
    <row r="13" spans="1:5" ht="15" customHeight="1" x14ac:dyDescent="0.2">
      <c r="A13" s="6" t="s">
        <v>13</v>
      </c>
      <c r="B13" s="8">
        <v>15831</v>
      </c>
      <c r="C13" s="8">
        <v>15140</v>
      </c>
      <c r="D13" s="5">
        <f t="shared" si="0"/>
        <v>691</v>
      </c>
      <c r="E13" s="5">
        <f t="shared" si="1"/>
        <v>538014</v>
      </c>
    </row>
    <row r="14" spans="1:5" ht="15" customHeight="1" x14ac:dyDescent="0.2">
      <c r="A14" s="6" t="s">
        <v>14</v>
      </c>
      <c r="B14" s="8">
        <v>18949</v>
      </c>
      <c r="C14" s="8">
        <v>16439</v>
      </c>
      <c r="D14" s="5">
        <f t="shared" si="0"/>
        <v>2510</v>
      </c>
      <c r="E14" s="5">
        <f t="shared" si="1"/>
        <v>540524</v>
      </c>
    </row>
    <row r="15" spans="1:5" ht="15" customHeight="1" x14ac:dyDescent="0.2">
      <c r="A15" s="6" t="s">
        <v>15</v>
      </c>
      <c r="B15" s="8">
        <v>18717</v>
      </c>
      <c r="C15" s="8">
        <v>16794</v>
      </c>
      <c r="D15" s="5">
        <f t="shared" si="0"/>
        <v>1923</v>
      </c>
      <c r="E15" s="5">
        <f t="shared" si="1"/>
        <v>542447</v>
      </c>
    </row>
    <row r="16" spans="1:5" ht="15" customHeight="1" x14ac:dyDescent="0.2">
      <c r="A16" s="6" t="s">
        <v>16</v>
      </c>
      <c r="B16" s="8">
        <v>20633</v>
      </c>
      <c r="C16" s="8">
        <v>17972</v>
      </c>
      <c r="D16" s="5">
        <f t="shared" si="0"/>
        <v>2661</v>
      </c>
      <c r="E16" s="5">
        <f t="shared" si="1"/>
        <v>545108</v>
      </c>
    </row>
    <row r="17" spans="1:5" ht="15" customHeight="1" x14ac:dyDescent="0.2">
      <c r="A17" s="6" t="s">
        <v>17</v>
      </c>
      <c r="B17" s="8">
        <v>23628</v>
      </c>
      <c r="C17" s="8">
        <v>19571</v>
      </c>
      <c r="D17" s="5">
        <f t="shared" si="0"/>
        <v>4057</v>
      </c>
      <c r="E17" s="5">
        <f t="shared" si="1"/>
        <v>549165</v>
      </c>
    </row>
    <row r="18" spans="1:5" ht="15" customHeight="1" x14ac:dyDescent="0.2">
      <c r="A18" s="6" t="s">
        <v>18</v>
      </c>
      <c r="B18" s="8">
        <v>22998</v>
      </c>
      <c r="C18" s="8">
        <v>18397</v>
      </c>
      <c r="D18" s="5">
        <f t="shared" si="0"/>
        <v>4601</v>
      </c>
      <c r="E18" s="5">
        <f t="shared" si="1"/>
        <v>553766</v>
      </c>
    </row>
    <row r="19" spans="1:5" ht="15" customHeight="1" x14ac:dyDescent="0.2">
      <c r="A19" s="6" t="s">
        <v>19</v>
      </c>
      <c r="B19" s="8">
        <v>17431</v>
      </c>
      <c r="C19" s="8">
        <v>21699</v>
      </c>
      <c r="D19" s="5">
        <f t="shared" si="0"/>
        <v>-4268</v>
      </c>
      <c r="E19" s="5">
        <f t="shared" si="1"/>
        <v>549498</v>
      </c>
    </row>
    <row r="20" spans="1:5" ht="15" customHeight="1" x14ac:dyDescent="0.2">
      <c r="A20" s="9" t="s">
        <v>20</v>
      </c>
      <c r="B20" s="10">
        <f>SUM(B8:B19)</f>
        <v>233372</v>
      </c>
      <c r="C20" s="10">
        <f>SUM(C8:C19)</f>
        <v>224887</v>
      </c>
      <c r="D20" s="11">
        <f>SUM(D8:D19)</f>
        <v>8485</v>
      </c>
      <c r="E20" s="11">
        <f>E19</f>
        <v>549498</v>
      </c>
    </row>
    <row r="21" spans="1:5" ht="15" customHeight="1" x14ac:dyDescent="0.2">
      <c r="A21" s="2" t="s">
        <v>21</v>
      </c>
      <c r="B21" s="3">
        <v>24563</v>
      </c>
      <c r="C21" s="3">
        <v>20563</v>
      </c>
      <c r="D21" s="4">
        <f t="shared" ref="D21:D32" si="2">B21-C21</f>
        <v>4000</v>
      </c>
      <c r="E21" s="4">
        <f>E19+D21</f>
        <v>553498</v>
      </c>
    </row>
    <row r="22" spans="1:5" ht="15" customHeight="1" x14ac:dyDescent="0.2">
      <c r="A22" s="6" t="s">
        <v>9</v>
      </c>
      <c r="B22" s="8">
        <v>29098</v>
      </c>
      <c r="C22" s="8">
        <v>20976</v>
      </c>
      <c r="D22" s="5">
        <f t="shared" si="2"/>
        <v>8122</v>
      </c>
      <c r="E22" s="5">
        <f t="shared" ref="E22:E32" si="3">E21+D22</f>
        <v>561620</v>
      </c>
    </row>
    <row r="23" spans="1:5" ht="15" customHeight="1" x14ac:dyDescent="0.2">
      <c r="A23" s="6" t="s">
        <v>10</v>
      </c>
      <c r="B23" s="8">
        <v>28498</v>
      </c>
      <c r="C23" s="8">
        <v>23915</v>
      </c>
      <c r="D23" s="5">
        <f t="shared" si="2"/>
        <v>4583</v>
      </c>
      <c r="E23" s="5">
        <f t="shared" si="3"/>
        <v>566203</v>
      </c>
    </row>
    <row r="24" spans="1:5" ht="15" customHeight="1" x14ac:dyDescent="0.2">
      <c r="A24" s="6" t="s">
        <v>11</v>
      </c>
      <c r="B24" s="8">
        <v>25025</v>
      </c>
      <c r="C24" s="8">
        <v>21428</v>
      </c>
      <c r="D24" s="5">
        <f t="shared" si="2"/>
        <v>3597</v>
      </c>
      <c r="E24" s="5">
        <f t="shared" si="3"/>
        <v>569800</v>
      </c>
    </row>
    <row r="25" spans="1:5" ht="15" customHeight="1" x14ac:dyDescent="0.2">
      <c r="A25" s="6" t="s">
        <v>12</v>
      </c>
      <c r="B25" s="8">
        <v>25858</v>
      </c>
      <c r="C25" s="8">
        <v>21046</v>
      </c>
      <c r="D25" s="5">
        <f t="shared" si="2"/>
        <v>4812</v>
      </c>
      <c r="E25" s="5">
        <f t="shared" si="3"/>
        <v>574612</v>
      </c>
    </row>
    <row r="26" spans="1:5" ht="15" customHeight="1" x14ac:dyDescent="0.2">
      <c r="A26" s="6" t="s">
        <v>13</v>
      </c>
      <c r="B26" s="8">
        <v>24466</v>
      </c>
      <c r="C26" s="8">
        <v>19988</v>
      </c>
      <c r="D26" s="5">
        <f t="shared" si="2"/>
        <v>4478</v>
      </c>
      <c r="E26" s="5">
        <f t="shared" si="3"/>
        <v>579090</v>
      </c>
    </row>
    <row r="27" spans="1:5" ht="15" customHeight="1" x14ac:dyDescent="0.2">
      <c r="A27" s="6" t="s">
        <v>14</v>
      </c>
      <c r="B27" s="8">
        <v>26302</v>
      </c>
      <c r="C27" s="8">
        <v>22005</v>
      </c>
      <c r="D27" s="5">
        <f t="shared" si="2"/>
        <v>4297</v>
      </c>
      <c r="E27" s="5">
        <f t="shared" si="3"/>
        <v>583387</v>
      </c>
    </row>
    <row r="28" spans="1:5" ht="15" customHeight="1" x14ac:dyDescent="0.2">
      <c r="A28" s="6" t="s">
        <v>15</v>
      </c>
      <c r="B28" s="8">
        <v>27331</v>
      </c>
      <c r="C28" s="8">
        <v>24081</v>
      </c>
      <c r="D28" s="5">
        <f t="shared" si="2"/>
        <v>3250</v>
      </c>
      <c r="E28" s="5">
        <f t="shared" si="3"/>
        <v>586637</v>
      </c>
    </row>
    <row r="29" spans="1:5" ht="15" customHeight="1" x14ac:dyDescent="0.2">
      <c r="A29" s="6" t="s">
        <v>16</v>
      </c>
      <c r="B29" s="8">
        <v>27865</v>
      </c>
      <c r="C29" s="8">
        <v>24648</v>
      </c>
      <c r="D29" s="5">
        <f t="shared" si="2"/>
        <v>3217</v>
      </c>
      <c r="E29" s="5">
        <f t="shared" si="3"/>
        <v>589854</v>
      </c>
    </row>
    <row r="30" spans="1:5" ht="15" customHeight="1" x14ac:dyDescent="0.2">
      <c r="A30" s="6" t="s">
        <v>17</v>
      </c>
      <c r="B30" s="8">
        <v>27309</v>
      </c>
      <c r="C30" s="8">
        <v>23919</v>
      </c>
      <c r="D30" s="5">
        <f t="shared" si="2"/>
        <v>3390</v>
      </c>
      <c r="E30" s="5">
        <f t="shared" si="3"/>
        <v>593244</v>
      </c>
    </row>
    <row r="31" spans="1:5" ht="15" customHeight="1" x14ac:dyDescent="0.2">
      <c r="A31" s="6" t="s">
        <v>18</v>
      </c>
      <c r="B31" s="8">
        <v>26504</v>
      </c>
      <c r="C31" s="8">
        <v>24795</v>
      </c>
      <c r="D31" s="5">
        <f t="shared" si="2"/>
        <v>1709</v>
      </c>
      <c r="E31" s="5">
        <f t="shared" si="3"/>
        <v>594953</v>
      </c>
    </row>
    <row r="32" spans="1:5" ht="15" customHeight="1" x14ac:dyDescent="0.2">
      <c r="A32" s="6" t="s">
        <v>19</v>
      </c>
      <c r="B32" s="8">
        <v>20455</v>
      </c>
      <c r="C32" s="8">
        <v>25720</v>
      </c>
      <c r="D32" s="5">
        <f t="shared" si="2"/>
        <v>-5265</v>
      </c>
      <c r="E32" s="5">
        <f t="shared" si="3"/>
        <v>589688</v>
      </c>
    </row>
    <row r="33" spans="1:5" ht="15" customHeight="1" x14ac:dyDescent="0.2">
      <c r="A33" s="9" t="s">
        <v>22</v>
      </c>
      <c r="B33" s="10">
        <f>SUM(B21:B32)</f>
        <v>313274</v>
      </c>
      <c r="C33" s="10">
        <f>SUM(C21:C32)</f>
        <v>273084</v>
      </c>
      <c r="D33" s="11">
        <f>SUM(D21:D32)</f>
        <v>40190</v>
      </c>
      <c r="E33" s="11">
        <f>E32</f>
        <v>589688</v>
      </c>
    </row>
    <row r="34" spans="1:5" ht="15" customHeight="1" x14ac:dyDescent="0.2">
      <c r="A34" s="2" t="s">
        <v>23</v>
      </c>
      <c r="B34" s="3">
        <v>29666</v>
      </c>
      <c r="C34" s="3">
        <v>25807</v>
      </c>
      <c r="D34" s="4">
        <f t="shared" ref="D34:D45" si="4">B34-C34</f>
        <v>3859</v>
      </c>
      <c r="E34" s="4">
        <f>E32+D34</f>
        <v>593547</v>
      </c>
    </row>
    <row r="35" spans="1:5" ht="15" customHeight="1" x14ac:dyDescent="0.2">
      <c r="A35" s="6" t="s">
        <v>9</v>
      </c>
      <c r="B35" s="7">
        <v>33473</v>
      </c>
      <c r="C35" s="8">
        <v>25690</v>
      </c>
      <c r="D35" s="5">
        <f t="shared" si="4"/>
        <v>7783</v>
      </c>
      <c r="E35" s="5">
        <f t="shared" ref="E35:E45" si="5">E34+D35</f>
        <v>601330</v>
      </c>
    </row>
    <row r="36" spans="1:5" ht="15" customHeight="1" x14ac:dyDescent="0.2">
      <c r="A36" s="6" t="s">
        <v>10</v>
      </c>
      <c r="B36" s="8">
        <v>35309</v>
      </c>
      <c r="C36" s="8">
        <v>29834</v>
      </c>
      <c r="D36" s="5">
        <f t="shared" si="4"/>
        <v>5475</v>
      </c>
      <c r="E36" s="5">
        <f t="shared" si="5"/>
        <v>606805</v>
      </c>
    </row>
    <row r="37" spans="1:5" ht="15" customHeight="1" x14ac:dyDescent="0.2">
      <c r="A37" s="6" t="s">
        <v>11</v>
      </c>
      <c r="B37" s="8">
        <v>30025</v>
      </c>
      <c r="C37" s="8">
        <v>27217</v>
      </c>
      <c r="D37" s="5">
        <f t="shared" si="4"/>
        <v>2808</v>
      </c>
      <c r="E37" s="5">
        <f t="shared" si="5"/>
        <v>609613</v>
      </c>
    </row>
    <row r="38" spans="1:5" ht="15" customHeight="1" x14ac:dyDescent="0.2">
      <c r="A38" s="6" t="s">
        <v>12</v>
      </c>
      <c r="B38" s="8">
        <v>33437</v>
      </c>
      <c r="C38" s="8">
        <v>26415</v>
      </c>
      <c r="D38" s="5">
        <f t="shared" si="4"/>
        <v>7022</v>
      </c>
      <c r="E38" s="5">
        <f t="shared" si="5"/>
        <v>616635</v>
      </c>
    </row>
    <row r="39" spans="1:5" ht="15" customHeight="1" x14ac:dyDescent="0.2">
      <c r="A39" s="6" t="s">
        <v>13</v>
      </c>
      <c r="B39" s="8">
        <v>30695</v>
      </c>
      <c r="C39" s="8">
        <v>26255</v>
      </c>
      <c r="D39" s="5">
        <f t="shared" si="4"/>
        <v>4440</v>
      </c>
      <c r="E39" s="5">
        <f t="shared" si="5"/>
        <v>621075</v>
      </c>
    </row>
    <row r="40" spans="1:5" ht="15" customHeight="1" x14ac:dyDescent="0.2">
      <c r="A40" s="6" t="s">
        <v>14</v>
      </c>
      <c r="B40" s="8">
        <v>31897</v>
      </c>
      <c r="C40" s="8">
        <v>27743</v>
      </c>
      <c r="D40" s="5">
        <f t="shared" si="4"/>
        <v>4154</v>
      </c>
      <c r="E40" s="5">
        <f t="shared" si="5"/>
        <v>625229</v>
      </c>
    </row>
    <row r="41" spans="1:5" ht="15" customHeight="1" x14ac:dyDescent="0.2">
      <c r="A41" s="6" t="s">
        <v>15</v>
      </c>
      <c r="B41" s="8">
        <v>33495</v>
      </c>
      <c r="C41" s="8">
        <v>29042</v>
      </c>
      <c r="D41" s="5">
        <f t="shared" si="4"/>
        <v>4453</v>
      </c>
      <c r="E41" s="5">
        <f t="shared" si="5"/>
        <v>629682</v>
      </c>
    </row>
    <row r="42" spans="1:5" ht="15" customHeight="1" x14ac:dyDescent="0.2">
      <c r="A42" s="6" t="s">
        <v>16</v>
      </c>
      <c r="B42" s="8">
        <v>31444</v>
      </c>
      <c r="C42" s="8">
        <v>27488</v>
      </c>
      <c r="D42" s="5">
        <f t="shared" si="4"/>
        <v>3956</v>
      </c>
      <c r="E42" s="5">
        <f t="shared" si="5"/>
        <v>633638</v>
      </c>
    </row>
    <row r="43" spans="1:5" ht="15" customHeight="1" x14ac:dyDescent="0.2">
      <c r="A43" s="6" t="s">
        <v>17</v>
      </c>
      <c r="B43" s="8">
        <v>27595</v>
      </c>
      <c r="C43" s="8">
        <v>25801</v>
      </c>
      <c r="D43" s="5">
        <f t="shared" si="4"/>
        <v>1794</v>
      </c>
      <c r="E43" s="5">
        <f t="shared" si="5"/>
        <v>635432</v>
      </c>
    </row>
    <row r="44" spans="1:5" ht="15" customHeight="1" x14ac:dyDescent="0.2">
      <c r="A44" s="6" t="s">
        <v>18</v>
      </c>
      <c r="B44" s="8">
        <v>27897</v>
      </c>
      <c r="C44" s="8">
        <v>26338</v>
      </c>
      <c r="D44" s="5">
        <f t="shared" si="4"/>
        <v>1559</v>
      </c>
      <c r="E44" s="5">
        <f t="shared" si="5"/>
        <v>636991</v>
      </c>
    </row>
    <row r="45" spans="1:5" ht="15" customHeight="1" x14ac:dyDescent="0.2">
      <c r="A45" s="6" t="s">
        <v>19</v>
      </c>
      <c r="B45" s="8">
        <v>22319</v>
      </c>
      <c r="C45" s="8">
        <v>29004</v>
      </c>
      <c r="D45" s="5">
        <f t="shared" si="4"/>
        <v>-6685</v>
      </c>
      <c r="E45" s="5">
        <f t="shared" si="5"/>
        <v>630306</v>
      </c>
    </row>
    <row r="46" spans="1:5" ht="15" customHeight="1" x14ac:dyDescent="0.2">
      <c r="A46" s="9" t="s">
        <v>24</v>
      </c>
      <c r="B46" s="10">
        <f>SUM(B34:B45)</f>
        <v>367252</v>
      </c>
      <c r="C46" s="10">
        <f>SUM(C34:C45)</f>
        <v>326634</v>
      </c>
      <c r="D46" s="11">
        <f>SUM(D34:D45)</f>
        <v>40618</v>
      </c>
      <c r="E46" s="11">
        <f>E45</f>
        <v>630306</v>
      </c>
    </row>
    <row r="47" spans="1:5" ht="15" customHeight="1" x14ac:dyDescent="0.2">
      <c r="A47" s="2" t="s">
        <v>25</v>
      </c>
      <c r="B47" s="3">
        <v>34730</v>
      </c>
      <c r="C47" s="3">
        <v>29479</v>
      </c>
      <c r="D47" s="4">
        <f t="shared" ref="D47:D58" si="6">B47-C47</f>
        <v>5251</v>
      </c>
      <c r="E47" s="4">
        <f>E45+D47</f>
        <v>635557</v>
      </c>
    </row>
    <row r="48" spans="1:5" ht="15" customHeight="1" x14ac:dyDescent="0.2">
      <c r="A48" s="6" t="s">
        <v>9</v>
      </c>
      <c r="B48" s="8">
        <v>35043</v>
      </c>
      <c r="C48" s="8">
        <v>28995</v>
      </c>
      <c r="D48" s="5">
        <f t="shared" si="6"/>
        <v>6048</v>
      </c>
      <c r="E48" s="5">
        <f t="shared" ref="E48:E58" si="7">E47+D48</f>
        <v>641605</v>
      </c>
    </row>
    <row r="49" spans="1:5" ht="15" customHeight="1" x14ac:dyDescent="0.2">
      <c r="A49" s="6" t="s">
        <v>10</v>
      </c>
      <c r="B49" s="8">
        <v>37657</v>
      </c>
      <c r="C49" s="8">
        <v>33908</v>
      </c>
      <c r="D49" s="5">
        <f t="shared" si="6"/>
        <v>3749</v>
      </c>
      <c r="E49" s="5">
        <f t="shared" si="7"/>
        <v>645354</v>
      </c>
    </row>
    <row r="50" spans="1:5" ht="15" customHeight="1" x14ac:dyDescent="0.2">
      <c r="A50" s="6" t="s">
        <v>11</v>
      </c>
      <c r="B50" s="8">
        <v>32946</v>
      </c>
      <c r="C50" s="8">
        <v>29250</v>
      </c>
      <c r="D50" s="5">
        <f t="shared" si="6"/>
        <v>3696</v>
      </c>
      <c r="E50" s="5">
        <f t="shared" si="7"/>
        <v>649050</v>
      </c>
    </row>
    <row r="51" spans="1:5" ht="15" customHeight="1" x14ac:dyDescent="0.2">
      <c r="A51" s="6" t="s">
        <v>12</v>
      </c>
      <c r="B51" s="8">
        <v>34573</v>
      </c>
      <c r="C51" s="8">
        <v>31421</v>
      </c>
      <c r="D51" s="5">
        <f t="shared" si="6"/>
        <v>3152</v>
      </c>
      <c r="E51" s="5">
        <f t="shared" si="7"/>
        <v>652202</v>
      </c>
    </row>
    <row r="52" spans="1:5" ht="15" customHeight="1" x14ac:dyDescent="0.2">
      <c r="A52" s="6" t="s">
        <v>13</v>
      </c>
      <c r="B52" s="8">
        <v>32380</v>
      </c>
      <c r="C52" s="8">
        <v>29333</v>
      </c>
      <c r="D52" s="5">
        <f t="shared" si="6"/>
        <v>3047</v>
      </c>
      <c r="E52" s="5">
        <f t="shared" si="7"/>
        <v>655249</v>
      </c>
    </row>
    <row r="53" spans="1:5" ht="15" customHeight="1" x14ac:dyDescent="0.2">
      <c r="A53" s="6" t="s">
        <v>14</v>
      </c>
      <c r="B53" s="8">
        <v>32454</v>
      </c>
      <c r="C53" s="8">
        <v>30033</v>
      </c>
      <c r="D53" s="5">
        <f t="shared" si="6"/>
        <v>2421</v>
      </c>
      <c r="E53" s="5">
        <f t="shared" si="7"/>
        <v>657670</v>
      </c>
    </row>
    <row r="54" spans="1:5" ht="15" customHeight="1" x14ac:dyDescent="0.2">
      <c r="A54" s="6" t="s">
        <v>15</v>
      </c>
      <c r="B54" s="8">
        <v>35908</v>
      </c>
      <c r="C54" s="8">
        <v>32763</v>
      </c>
      <c r="D54" s="5">
        <f t="shared" si="6"/>
        <v>3145</v>
      </c>
      <c r="E54" s="5">
        <f t="shared" si="7"/>
        <v>660815</v>
      </c>
    </row>
    <row r="55" spans="1:5" ht="15" customHeight="1" x14ac:dyDescent="0.2">
      <c r="A55" s="6" t="s">
        <v>16</v>
      </c>
      <c r="B55" s="8">
        <v>32252</v>
      </c>
      <c r="C55" s="8">
        <v>30321</v>
      </c>
      <c r="D55" s="5">
        <f t="shared" si="6"/>
        <v>1931</v>
      </c>
      <c r="E55" s="5">
        <f t="shared" si="7"/>
        <v>662746</v>
      </c>
    </row>
    <row r="56" spans="1:5" ht="15" customHeight="1" x14ac:dyDescent="0.2">
      <c r="A56" s="6" t="s">
        <v>17</v>
      </c>
      <c r="B56" s="8">
        <v>31522</v>
      </c>
      <c r="C56" s="8">
        <v>29318</v>
      </c>
      <c r="D56" s="5">
        <f t="shared" si="6"/>
        <v>2204</v>
      </c>
      <c r="E56" s="5">
        <f t="shared" si="7"/>
        <v>664950</v>
      </c>
    </row>
    <row r="57" spans="1:5" ht="15" customHeight="1" x14ac:dyDescent="0.2">
      <c r="A57" s="6" t="s">
        <v>18</v>
      </c>
      <c r="B57" s="8">
        <v>31788</v>
      </c>
      <c r="C57" s="8">
        <v>30000</v>
      </c>
      <c r="D57" s="5">
        <f t="shared" si="6"/>
        <v>1788</v>
      </c>
      <c r="E57" s="5">
        <f t="shared" si="7"/>
        <v>666738</v>
      </c>
    </row>
    <row r="58" spans="1:5" ht="15" customHeight="1" x14ac:dyDescent="0.2">
      <c r="A58" s="6" t="s">
        <v>19</v>
      </c>
      <c r="B58" s="8">
        <v>23314</v>
      </c>
      <c r="C58" s="8">
        <v>32087</v>
      </c>
      <c r="D58" s="5">
        <f t="shared" si="6"/>
        <v>-8773</v>
      </c>
      <c r="E58" s="5">
        <f t="shared" si="7"/>
        <v>657965</v>
      </c>
    </row>
    <row r="59" spans="1:5" ht="15" customHeight="1" x14ac:dyDescent="0.2">
      <c r="A59" s="9" t="s">
        <v>32</v>
      </c>
      <c r="B59" s="10">
        <f>SUM(B47:B58)</f>
        <v>394567</v>
      </c>
      <c r="C59" s="10">
        <f>SUM(C47:C58)</f>
        <v>366908</v>
      </c>
      <c r="D59" s="11">
        <f>SUM(D47:D58)</f>
        <v>27659</v>
      </c>
      <c r="E59" s="11">
        <f>E58</f>
        <v>657965</v>
      </c>
    </row>
    <row r="60" spans="1:5" ht="15" customHeight="1" x14ac:dyDescent="0.2">
      <c r="A60" s="2" t="s">
        <v>33</v>
      </c>
      <c r="B60" s="3">
        <v>37265</v>
      </c>
      <c r="C60" s="3">
        <v>32499</v>
      </c>
      <c r="D60" s="4">
        <f t="shared" ref="D60:D71" si="8">B60-C60</f>
        <v>4766</v>
      </c>
      <c r="E60" s="4">
        <f>E58+D60</f>
        <v>662731</v>
      </c>
    </row>
    <row r="61" spans="1:5" ht="15" customHeight="1" x14ac:dyDescent="0.2">
      <c r="A61" s="6" t="s">
        <v>9</v>
      </c>
      <c r="B61" s="8">
        <v>39359</v>
      </c>
      <c r="C61" s="8">
        <v>33429</v>
      </c>
      <c r="D61" s="5">
        <f t="shared" si="8"/>
        <v>5930</v>
      </c>
      <c r="E61" s="5">
        <f t="shared" ref="E61:E71" si="9">E60+D61</f>
        <v>668661</v>
      </c>
    </row>
    <row r="62" spans="1:5" ht="15" customHeight="1" x14ac:dyDescent="0.2">
      <c r="A62" s="6" t="s">
        <v>10</v>
      </c>
      <c r="B62" s="8">
        <v>39646</v>
      </c>
      <c r="C62" s="8">
        <v>35390</v>
      </c>
      <c r="D62" s="5">
        <f t="shared" si="8"/>
        <v>4256</v>
      </c>
      <c r="E62" s="5">
        <f t="shared" si="9"/>
        <v>672917</v>
      </c>
    </row>
    <row r="63" spans="1:5" ht="15" customHeight="1" x14ac:dyDescent="0.2">
      <c r="A63" s="6" t="s">
        <v>11</v>
      </c>
      <c r="B63" s="8">
        <v>38127</v>
      </c>
      <c r="C63" s="8">
        <v>35502</v>
      </c>
      <c r="D63" s="5">
        <f t="shared" si="8"/>
        <v>2625</v>
      </c>
      <c r="E63" s="5">
        <f t="shared" si="9"/>
        <v>675542</v>
      </c>
    </row>
    <row r="64" spans="1:5" ht="15" customHeight="1" x14ac:dyDescent="0.2">
      <c r="A64" s="6" t="s">
        <v>12</v>
      </c>
      <c r="B64" s="8">
        <v>34203</v>
      </c>
      <c r="C64" s="8">
        <v>32271</v>
      </c>
      <c r="D64" s="5">
        <f t="shared" si="8"/>
        <v>1932</v>
      </c>
      <c r="E64" s="5">
        <f t="shared" si="9"/>
        <v>677474</v>
      </c>
    </row>
    <row r="65" spans="1:5" ht="15" customHeight="1" x14ac:dyDescent="0.2">
      <c r="A65" s="6" t="s">
        <v>13</v>
      </c>
      <c r="B65" s="8">
        <v>33195</v>
      </c>
      <c r="C65" s="8">
        <v>31584</v>
      </c>
      <c r="D65" s="5">
        <f t="shared" si="8"/>
        <v>1611</v>
      </c>
      <c r="E65" s="5">
        <f t="shared" si="9"/>
        <v>679085</v>
      </c>
    </row>
    <row r="66" spans="1:5" ht="15" customHeight="1" x14ac:dyDescent="0.2">
      <c r="A66" s="6" t="s">
        <v>14</v>
      </c>
      <c r="B66" s="8">
        <v>34903</v>
      </c>
      <c r="C66" s="8">
        <v>33862</v>
      </c>
      <c r="D66" s="5">
        <f t="shared" si="8"/>
        <v>1041</v>
      </c>
      <c r="E66" s="5">
        <f t="shared" si="9"/>
        <v>680126</v>
      </c>
    </row>
    <row r="67" spans="1:5" ht="15" customHeight="1" x14ac:dyDescent="0.2">
      <c r="A67" s="6" t="s">
        <v>15</v>
      </c>
      <c r="B67" s="8">
        <v>34681</v>
      </c>
      <c r="C67" s="8">
        <v>32653</v>
      </c>
      <c r="D67" s="5">
        <f t="shared" si="8"/>
        <v>2028</v>
      </c>
      <c r="E67" s="5">
        <f t="shared" si="9"/>
        <v>682154</v>
      </c>
    </row>
    <row r="68" spans="1:5" ht="14.25" customHeight="1" x14ac:dyDescent="0.2">
      <c r="A68" s="6" t="s">
        <v>16</v>
      </c>
      <c r="B68" s="8">
        <v>33485</v>
      </c>
      <c r="C68" s="8">
        <v>31531</v>
      </c>
      <c r="D68" s="5">
        <f t="shared" si="8"/>
        <v>1954</v>
      </c>
      <c r="E68" s="5">
        <f t="shared" si="9"/>
        <v>684108</v>
      </c>
    </row>
    <row r="69" spans="1:5" ht="15" customHeight="1" x14ac:dyDescent="0.2">
      <c r="A69" s="6" t="s">
        <v>17</v>
      </c>
      <c r="B69" s="8">
        <v>33498</v>
      </c>
      <c r="C69" s="8">
        <v>32686</v>
      </c>
      <c r="D69" s="5">
        <f t="shared" si="8"/>
        <v>812</v>
      </c>
      <c r="E69" s="5">
        <f t="shared" si="9"/>
        <v>684920</v>
      </c>
    </row>
    <row r="70" spans="1:5" ht="15" customHeight="1" x14ac:dyDescent="0.2">
      <c r="A70" s="6" t="s">
        <v>35</v>
      </c>
      <c r="B70" s="8">
        <v>30494</v>
      </c>
      <c r="C70" s="8">
        <v>30673</v>
      </c>
      <c r="D70" s="5">
        <f t="shared" si="8"/>
        <v>-179</v>
      </c>
      <c r="E70" s="5">
        <f t="shared" si="9"/>
        <v>684741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684741</v>
      </c>
    </row>
    <row r="72" spans="1:5" ht="15" customHeight="1" x14ac:dyDescent="0.2">
      <c r="A72" s="9" t="s">
        <v>31</v>
      </c>
      <c r="B72" s="10">
        <f>SUM(B60:B71)</f>
        <v>388856</v>
      </c>
      <c r="C72" s="10">
        <f>SUM(C60:C71)</f>
        <v>362080</v>
      </c>
      <c r="D72" s="11">
        <f>SUM(D60:D71)</f>
        <v>26776</v>
      </c>
      <c r="E72" s="11">
        <f>E71</f>
        <v>684741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1.75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8" activePane="bottomLeft" state="frozen"/>
      <selection pane="bottomLeft" activeCell="C79" sqref="C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28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43705</v>
      </c>
      <c r="C8" s="3">
        <v>31208</v>
      </c>
      <c r="D8" s="4">
        <f t="shared" ref="D8:D19" si="0">B8-C8</f>
        <v>12497</v>
      </c>
      <c r="E8" s="5">
        <v>751890</v>
      </c>
    </row>
    <row r="9" spans="1:5" ht="15" customHeight="1" x14ac:dyDescent="0.2">
      <c r="A9" s="6" t="s">
        <v>9</v>
      </c>
      <c r="B9" s="8">
        <v>36589</v>
      </c>
      <c r="C9" s="8">
        <v>32839</v>
      </c>
      <c r="D9" s="5">
        <f t="shared" si="0"/>
        <v>3750</v>
      </c>
      <c r="E9" s="5">
        <f t="shared" ref="E9:E19" si="1">E8+D9</f>
        <v>755640</v>
      </c>
    </row>
    <row r="10" spans="1:5" ht="15" customHeight="1" x14ac:dyDescent="0.2">
      <c r="A10" s="6" t="s">
        <v>10</v>
      </c>
      <c r="B10" s="8">
        <v>32629</v>
      </c>
      <c r="C10" s="8">
        <v>37454</v>
      </c>
      <c r="D10" s="5">
        <f t="shared" si="0"/>
        <v>-4825</v>
      </c>
      <c r="E10" s="5">
        <f t="shared" si="1"/>
        <v>750815</v>
      </c>
    </row>
    <row r="11" spans="1:5" ht="15" customHeight="1" x14ac:dyDescent="0.2">
      <c r="A11" s="6" t="s">
        <v>11</v>
      </c>
      <c r="B11" s="8">
        <v>17277</v>
      </c>
      <c r="C11" s="8">
        <v>31623</v>
      </c>
      <c r="D11" s="5">
        <f t="shared" si="0"/>
        <v>-14346</v>
      </c>
      <c r="E11" s="5">
        <f t="shared" si="1"/>
        <v>736469</v>
      </c>
    </row>
    <row r="12" spans="1:5" ht="15" customHeight="1" x14ac:dyDescent="0.2">
      <c r="A12" s="6" t="s">
        <v>12</v>
      </c>
      <c r="B12" s="8">
        <v>24494</v>
      </c>
      <c r="C12" s="8">
        <v>26667</v>
      </c>
      <c r="D12" s="5">
        <f t="shared" si="0"/>
        <v>-2173</v>
      </c>
      <c r="E12" s="5">
        <f t="shared" si="1"/>
        <v>734296</v>
      </c>
    </row>
    <row r="13" spans="1:5" ht="15" customHeight="1" x14ac:dyDescent="0.2">
      <c r="A13" s="6" t="s">
        <v>13</v>
      </c>
      <c r="B13" s="8">
        <v>31571</v>
      </c>
      <c r="C13" s="8">
        <v>24720</v>
      </c>
      <c r="D13" s="5">
        <f t="shared" si="0"/>
        <v>6851</v>
      </c>
      <c r="E13" s="5">
        <f t="shared" si="1"/>
        <v>741147</v>
      </c>
    </row>
    <row r="14" spans="1:5" ht="15" customHeight="1" x14ac:dyDescent="0.2">
      <c r="A14" s="6" t="s">
        <v>14</v>
      </c>
      <c r="B14" s="8">
        <v>32876</v>
      </c>
      <c r="C14" s="8">
        <v>27343</v>
      </c>
      <c r="D14" s="5">
        <f t="shared" si="0"/>
        <v>5533</v>
      </c>
      <c r="E14" s="5">
        <f t="shared" si="1"/>
        <v>746680</v>
      </c>
    </row>
    <row r="15" spans="1:5" ht="15" customHeight="1" x14ac:dyDescent="0.2">
      <c r="A15" s="6" t="s">
        <v>15</v>
      </c>
      <c r="B15" s="8">
        <v>32537</v>
      </c>
      <c r="C15" s="8">
        <v>29981</v>
      </c>
      <c r="D15" s="5">
        <f t="shared" si="0"/>
        <v>2556</v>
      </c>
      <c r="E15" s="5">
        <f t="shared" si="1"/>
        <v>749236</v>
      </c>
    </row>
    <row r="16" spans="1:5" ht="13.5" customHeight="1" x14ac:dyDescent="0.2">
      <c r="A16" s="6" t="s">
        <v>16</v>
      </c>
      <c r="B16" s="8">
        <v>36969</v>
      </c>
      <c r="C16" s="8">
        <v>32191</v>
      </c>
      <c r="D16" s="5">
        <f t="shared" si="0"/>
        <v>4778</v>
      </c>
      <c r="E16" s="5">
        <f t="shared" si="1"/>
        <v>754014</v>
      </c>
    </row>
    <row r="17" spans="1:5" ht="15" customHeight="1" x14ac:dyDescent="0.2">
      <c r="A17" s="6" t="s">
        <v>17</v>
      </c>
      <c r="B17" s="8">
        <v>38772</v>
      </c>
      <c r="C17" s="8">
        <v>32881</v>
      </c>
      <c r="D17" s="5">
        <f t="shared" si="0"/>
        <v>5891</v>
      </c>
      <c r="E17" s="5">
        <f t="shared" si="1"/>
        <v>759905</v>
      </c>
    </row>
    <row r="18" spans="1:5" ht="15" customHeight="1" x14ac:dyDescent="0.2">
      <c r="A18" s="6" t="s">
        <v>18</v>
      </c>
      <c r="B18" s="8">
        <v>34363</v>
      </c>
      <c r="C18" s="8">
        <v>34049</v>
      </c>
      <c r="D18" s="5">
        <f t="shared" si="0"/>
        <v>314</v>
      </c>
      <c r="E18" s="5">
        <f t="shared" si="1"/>
        <v>760219</v>
      </c>
    </row>
    <row r="19" spans="1:5" ht="15" customHeight="1" x14ac:dyDescent="0.2">
      <c r="A19" s="6" t="s">
        <v>19</v>
      </c>
      <c r="B19" s="8">
        <v>28914</v>
      </c>
      <c r="C19" s="8">
        <v>35688</v>
      </c>
      <c r="D19" s="5">
        <f t="shared" si="0"/>
        <v>-6774</v>
      </c>
      <c r="E19" s="5">
        <f t="shared" si="1"/>
        <v>753445</v>
      </c>
    </row>
    <row r="20" spans="1:5" ht="15" customHeight="1" x14ac:dyDescent="0.2">
      <c r="A20" s="9" t="s">
        <v>20</v>
      </c>
      <c r="B20" s="10">
        <f>SUM(B8:B19)</f>
        <v>390696</v>
      </c>
      <c r="C20" s="10">
        <f>SUM(C8:C19)</f>
        <v>376644</v>
      </c>
      <c r="D20" s="11">
        <f>SUM(D8:D19)</f>
        <v>14052</v>
      </c>
      <c r="E20" s="11">
        <f>E19</f>
        <v>753445</v>
      </c>
    </row>
    <row r="21" spans="1:5" ht="15" customHeight="1" x14ac:dyDescent="0.2">
      <c r="A21" s="2" t="s">
        <v>21</v>
      </c>
      <c r="B21" s="3">
        <v>49225</v>
      </c>
      <c r="C21" s="3">
        <v>33700</v>
      </c>
      <c r="D21" s="4">
        <f t="shared" ref="D21:D32" si="2">B21-C21</f>
        <v>15525</v>
      </c>
      <c r="E21" s="4">
        <f>E19+D21</f>
        <v>768970</v>
      </c>
    </row>
    <row r="22" spans="1:5" ht="15" customHeight="1" x14ac:dyDescent="0.2">
      <c r="A22" s="6" t="s">
        <v>9</v>
      </c>
      <c r="B22" s="8">
        <v>47898</v>
      </c>
      <c r="C22" s="8">
        <v>34798</v>
      </c>
      <c r="D22" s="5">
        <f t="shared" si="2"/>
        <v>13100</v>
      </c>
      <c r="E22" s="5">
        <f t="shared" ref="E22:E32" si="3">E21+D22</f>
        <v>782070</v>
      </c>
    </row>
    <row r="23" spans="1:5" ht="15" customHeight="1" x14ac:dyDescent="0.2">
      <c r="A23" s="6" t="s">
        <v>10</v>
      </c>
      <c r="B23" s="8">
        <v>41963</v>
      </c>
      <c r="C23" s="8">
        <v>41402</v>
      </c>
      <c r="D23" s="5">
        <f t="shared" si="2"/>
        <v>561</v>
      </c>
      <c r="E23" s="5">
        <f t="shared" si="3"/>
        <v>782631</v>
      </c>
    </row>
    <row r="24" spans="1:5" ht="15" customHeight="1" x14ac:dyDescent="0.2">
      <c r="A24" s="6" t="s">
        <v>11</v>
      </c>
      <c r="B24" s="8">
        <v>37203</v>
      </c>
      <c r="C24" s="8">
        <v>37106</v>
      </c>
      <c r="D24" s="5">
        <f t="shared" si="2"/>
        <v>97</v>
      </c>
      <c r="E24" s="5">
        <f t="shared" si="3"/>
        <v>782728</v>
      </c>
    </row>
    <row r="25" spans="1:5" ht="15" customHeight="1" x14ac:dyDescent="0.2">
      <c r="A25" s="6" t="s">
        <v>12</v>
      </c>
      <c r="B25" s="8">
        <v>42531</v>
      </c>
      <c r="C25" s="8">
        <v>35218</v>
      </c>
      <c r="D25" s="5">
        <f t="shared" si="2"/>
        <v>7313</v>
      </c>
      <c r="E25" s="5">
        <f t="shared" si="3"/>
        <v>790041</v>
      </c>
    </row>
    <row r="26" spans="1:5" ht="15" customHeight="1" x14ac:dyDescent="0.2">
      <c r="A26" s="6" t="s">
        <v>13</v>
      </c>
      <c r="B26" s="8">
        <v>49203</v>
      </c>
      <c r="C26" s="8">
        <v>35036</v>
      </c>
      <c r="D26" s="5">
        <f t="shared" si="2"/>
        <v>14167</v>
      </c>
      <c r="E26" s="5">
        <f t="shared" si="3"/>
        <v>804208</v>
      </c>
    </row>
    <row r="27" spans="1:5" ht="15" customHeight="1" x14ac:dyDescent="0.2">
      <c r="A27" s="6" t="s">
        <v>14</v>
      </c>
      <c r="B27" s="8">
        <v>50002</v>
      </c>
      <c r="C27" s="8">
        <v>37749</v>
      </c>
      <c r="D27" s="5">
        <f t="shared" si="2"/>
        <v>12253</v>
      </c>
      <c r="E27" s="5">
        <f t="shared" si="3"/>
        <v>816461</v>
      </c>
    </row>
    <row r="28" spans="1:5" ht="15" customHeight="1" x14ac:dyDescent="0.2">
      <c r="A28" s="6" t="s">
        <v>15</v>
      </c>
      <c r="B28" s="8">
        <v>47104</v>
      </c>
      <c r="C28" s="8">
        <v>40901</v>
      </c>
      <c r="D28" s="5">
        <f t="shared" si="2"/>
        <v>6203</v>
      </c>
      <c r="E28" s="5">
        <f t="shared" si="3"/>
        <v>822664</v>
      </c>
    </row>
    <row r="29" spans="1:5" ht="15" customHeight="1" x14ac:dyDescent="0.2">
      <c r="A29" s="6" t="s">
        <v>16</v>
      </c>
      <c r="B29" s="8">
        <v>47919</v>
      </c>
      <c r="C29" s="8">
        <v>42512</v>
      </c>
      <c r="D29" s="5">
        <f t="shared" si="2"/>
        <v>5407</v>
      </c>
      <c r="E29" s="5">
        <f t="shared" si="3"/>
        <v>828071</v>
      </c>
    </row>
    <row r="30" spans="1:5" ht="15" customHeight="1" x14ac:dyDescent="0.2">
      <c r="A30" s="6" t="s">
        <v>17</v>
      </c>
      <c r="B30" s="8">
        <v>45440</v>
      </c>
      <c r="C30" s="8">
        <v>42134</v>
      </c>
      <c r="D30" s="5">
        <f t="shared" si="2"/>
        <v>3306</v>
      </c>
      <c r="E30" s="5">
        <f t="shared" si="3"/>
        <v>831377</v>
      </c>
    </row>
    <row r="31" spans="1:5" ht="15" customHeight="1" x14ac:dyDescent="0.2">
      <c r="A31" s="6" t="s">
        <v>18</v>
      </c>
      <c r="B31" s="8">
        <v>41956</v>
      </c>
      <c r="C31" s="8">
        <v>41657</v>
      </c>
      <c r="D31" s="5">
        <f t="shared" si="2"/>
        <v>299</v>
      </c>
      <c r="E31" s="5">
        <f t="shared" si="3"/>
        <v>831676</v>
      </c>
    </row>
    <row r="32" spans="1:5" ht="15" customHeight="1" x14ac:dyDescent="0.2">
      <c r="A32" s="6" t="s">
        <v>19</v>
      </c>
      <c r="B32" s="8">
        <v>34596</v>
      </c>
      <c r="C32" s="8">
        <v>43198</v>
      </c>
      <c r="D32" s="5">
        <f t="shared" si="2"/>
        <v>-8602</v>
      </c>
      <c r="E32" s="5">
        <f t="shared" si="3"/>
        <v>823074</v>
      </c>
    </row>
    <row r="33" spans="1:5" ht="15" customHeight="1" x14ac:dyDescent="0.2">
      <c r="A33" s="9" t="s">
        <v>22</v>
      </c>
      <c r="B33" s="10">
        <f>SUM(B21:B32)</f>
        <v>535040</v>
      </c>
      <c r="C33" s="10">
        <f>SUM(C21:C32)</f>
        <v>465411</v>
      </c>
      <c r="D33" s="11">
        <f>SUM(D21:D32)</f>
        <v>69629</v>
      </c>
      <c r="E33" s="11">
        <f>E32</f>
        <v>823074</v>
      </c>
    </row>
    <row r="34" spans="1:5" ht="15" customHeight="1" x14ac:dyDescent="0.2">
      <c r="A34" s="2" t="s">
        <v>23</v>
      </c>
      <c r="B34" s="3">
        <v>57616</v>
      </c>
      <c r="C34" s="3">
        <v>40941</v>
      </c>
      <c r="D34" s="4">
        <f t="shared" ref="D34:D45" si="4">B34-C34</f>
        <v>16675</v>
      </c>
      <c r="E34" s="4">
        <f>E32+D34</f>
        <v>839749</v>
      </c>
    </row>
    <row r="35" spans="1:5" ht="15" customHeight="1" x14ac:dyDescent="0.2">
      <c r="A35" s="6" t="s">
        <v>9</v>
      </c>
      <c r="B35" s="8">
        <v>52570</v>
      </c>
      <c r="C35" s="8">
        <v>43278</v>
      </c>
      <c r="D35" s="5">
        <f t="shared" si="4"/>
        <v>9292</v>
      </c>
      <c r="E35" s="5">
        <f t="shared" ref="E35:E45" si="5">E34+D35</f>
        <v>849041</v>
      </c>
    </row>
    <row r="36" spans="1:5" ht="15" customHeight="1" x14ac:dyDescent="0.2">
      <c r="A36" s="6" t="s">
        <v>10</v>
      </c>
      <c r="B36" s="8">
        <v>50494</v>
      </c>
      <c r="C36" s="8">
        <v>51435</v>
      </c>
      <c r="D36" s="5">
        <f t="shared" si="4"/>
        <v>-941</v>
      </c>
      <c r="E36" s="5">
        <f t="shared" si="5"/>
        <v>848100</v>
      </c>
    </row>
    <row r="37" spans="1:5" ht="15" customHeight="1" x14ac:dyDescent="0.2">
      <c r="A37" s="6" t="s">
        <v>11</v>
      </c>
      <c r="B37" s="8">
        <v>48308</v>
      </c>
      <c r="C37" s="8">
        <v>43833</v>
      </c>
      <c r="D37" s="5">
        <f t="shared" si="4"/>
        <v>4475</v>
      </c>
      <c r="E37" s="5">
        <f t="shared" si="5"/>
        <v>852575</v>
      </c>
    </row>
    <row r="38" spans="1:5" ht="15" customHeight="1" x14ac:dyDescent="0.2">
      <c r="A38" s="6" t="s">
        <v>12</v>
      </c>
      <c r="B38" s="8">
        <v>53031</v>
      </c>
      <c r="C38" s="8">
        <v>44610</v>
      </c>
      <c r="D38" s="5">
        <f t="shared" si="4"/>
        <v>8421</v>
      </c>
      <c r="E38" s="5">
        <f t="shared" si="5"/>
        <v>860996</v>
      </c>
    </row>
    <row r="39" spans="1:5" ht="15" customHeight="1" x14ac:dyDescent="0.2">
      <c r="A39" s="6" t="s">
        <v>13</v>
      </c>
      <c r="B39" s="8">
        <v>55871</v>
      </c>
      <c r="C39" s="8">
        <v>41981</v>
      </c>
      <c r="D39" s="5">
        <f t="shared" si="4"/>
        <v>13890</v>
      </c>
      <c r="E39" s="5">
        <f t="shared" si="5"/>
        <v>874886</v>
      </c>
    </row>
    <row r="40" spans="1:5" ht="15" customHeight="1" x14ac:dyDescent="0.2">
      <c r="A40" s="6" t="s">
        <v>14</v>
      </c>
      <c r="B40" s="8">
        <v>53215</v>
      </c>
      <c r="C40" s="8">
        <v>45134</v>
      </c>
      <c r="D40" s="5">
        <f t="shared" si="4"/>
        <v>8081</v>
      </c>
      <c r="E40" s="5">
        <f t="shared" si="5"/>
        <v>882967</v>
      </c>
    </row>
    <row r="41" spans="1:5" ht="15" customHeight="1" x14ac:dyDescent="0.2">
      <c r="A41" s="6" t="s">
        <v>15</v>
      </c>
      <c r="B41" s="8">
        <v>53199</v>
      </c>
      <c r="C41" s="8">
        <v>49062</v>
      </c>
      <c r="D41" s="5">
        <f t="shared" si="4"/>
        <v>4137</v>
      </c>
      <c r="E41" s="5">
        <f t="shared" si="5"/>
        <v>887104</v>
      </c>
    </row>
    <row r="42" spans="1:5" ht="15" customHeight="1" x14ac:dyDescent="0.2">
      <c r="A42" s="6" t="s">
        <v>16</v>
      </c>
      <c r="B42" s="8">
        <v>51376</v>
      </c>
      <c r="C42" s="8">
        <v>45066</v>
      </c>
      <c r="D42" s="5">
        <f t="shared" si="4"/>
        <v>6310</v>
      </c>
      <c r="E42" s="5">
        <f t="shared" si="5"/>
        <v>893414</v>
      </c>
    </row>
    <row r="43" spans="1:5" ht="15" customHeight="1" x14ac:dyDescent="0.2">
      <c r="A43" s="6" t="s">
        <v>17</v>
      </c>
      <c r="B43" s="8">
        <v>46903</v>
      </c>
      <c r="C43" s="8">
        <v>46102</v>
      </c>
      <c r="D43" s="5">
        <f t="shared" si="4"/>
        <v>801</v>
      </c>
      <c r="E43" s="5">
        <f t="shared" si="5"/>
        <v>894215</v>
      </c>
    </row>
    <row r="44" spans="1:5" ht="15" customHeight="1" x14ac:dyDescent="0.2">
      <c r="A44" s="6" t="s">
        <v>18</v>
      </c>
      <c r="B44" s="8">
        <v>41260</v>
      </c>
      <c r="C44" s="8">
        <v>45999</v>
      </c>
      <c r="D44" s="5">
        <f t="shared" si="4"/>
        <v>-4739</v>
      </c>
      <c r="E44" s="5">
        <f t="shared" si="5"/>
        <v>889476</v>
      </c>
    </row>
    <row r="45" spans="1:5" ht="15" customHeight="1" x14ac:dyDescent="0.2">
      <c r="A45" s="6" t="s">
        <v>19</v>
      </c>
      <c r="B45" s="8">
        <v>36683</v>
      </c>
      <c r="C45" s="12">
        <v>46824</v>
      </c>
      <c r="D45" s="5">
        <f t="shared" si="4"/>
        <v>-10141</v>
      </c>
      <c r="E45" s="5">
        <f t="shared" si="5"/>
        <v>879335</v>
      </c>
    </row>
    <row r="46" spans="1:5" ht="15" customHeight="1" x14ac:dyDescent="0.2">
      <c r="A46" s="9" t="s">
        <v>24</v>
      </c>
      <c r="B46" s="10">
        <f>SUM(B34:B45)</f>
        <v>600526</v>
      </c>
      <c r="C46" s="10">
        <f>SUM(C34:C45)</f>
        <v>544265</v>
      </c>
      <c r="D46" s="11">
        <f>SUM(D34:D45)</f>
        <v>56261</v>
      </c>
      <c r="E46" s="11">
        <f>E45</f>
        <v>879335</v>
      </c>
    </row>
    <row r="47" spans="1:5" ht="15" customHeight="1" x14ac:dyDescent="0.2">
      <c r="A47" s="2" t="s">
        <v>25</v>
      </c>
      <c r="B47" s="3">
        <v>61632</v>
      </c>
      <c r="C47" s="3">
        <v>45111</v>
      </c>
      <c r="D47" s="4">
        <f t="shared" ref="D47:D58" si="6">B47-C47</f>
        <v>16521</v>
      </c>
      <c r="E47" s="4">
        <f>E45+D47</f>
        <v>895856</v>
      </c>
    </row>
    <row r="48" spans="1:5" ht="15" customHeight="1" x14ac:dyDescent="0.2">
      <c r="A48" s="6" t="s">
        <v>9</v>
      </c>
      <c r="B48" s="8">
        <v>52462</v>
      </c>
      <c r="C48" s="8">
        <v>46783</v>
      </c>
      <c r="D48" s="5">
        <f t="shared" si="6"/>
        <v>5679</v>
      </c>
      <c r="E48" s="5">
        <f t="shared" ref="E48:E58" si="7">E47+D48</f>
        <v>901535</v>
      </c>
    </row>
    <row r="49" spans="1:5" ht="15" customHeight="1" x14ac:dyDescent="0.2">
      <c r="A49" s="6" t="s">
        <v>10</v>
      </c>
      <c r="B49" s="8">
        <v>53758</v>
      </c>
      <c r="C49" s="8">
        <v>53665</v>
      </c>
      <c r="D49" s="5">
        <f t="shared" si="6"/>
        <v>93</v>
      </c>
      <c r="E49" s="5">
        <f t="shared" si="7"/>
        <v>901628</v>
      </c>
    </row>
    <row r="50" spans="1:5" ht="15" customHeight="1" x14ac:dyDescent="0.2">
      <c r="A50" s="6" t="s">
        <v>11</v>
      </c>
      <c r="B50" s="8">
        <v>49005</v>
      </c>
      <c r="C50" s="8">
        <v>44956</v>
      </c>
      <c r="D50" s="5">
        <f t="shared" si="6"/>
        <v>4049</v>
      </c>
      <c r="E50" s="5">
        <f t="shared" si="7"/>
        <v>905677</v>
      </c>
    </row>
    <row r="51" spans="1:5" ht="15" customHeight="1" x14ac:dyDescent="0.2">
      <c r="A51" s="6" t="s">
        <v>12</v>
      </c>
      <c r="B51" s="8">
        <v>53125</v>
      </c>
      <c r="C51" s="8">
        <v>49921</v>
      </c>
      <c r="D51" s="5">
        <f t="shared" si="6"/>
        <v>3204</v>
      </c>
      <c r="E51" s="5">
        <f t="shared" si="7"/>
        <v>908881</v>
      </c>
    </row>
    <row r="52" spans="1:5" ht="15" customHeight="1" x14ac:dyDescent="0.2">
      <c r="A52" s="6" t="s">
        <v>13</v>
      </c>
      <c r="B52" s="8">
        <v>55959</v>
      </c>
      <c r="C52" s="8">
        <v>45137</v>
      </c>
      <c r="D52" s="5">
        <f t="shared" si="6"/>
        <v>10822</v>
      </c>
      <c r="E52" s="5">
        <f t="shared" si="7"/>
        <v>919703</v>
      </c>
    </row>
    <row r="53" spans="1:5" ht="15" customHeight="1" x14ac:dyDescent="0.2">
      <c r="A53" s="6" t="s">
        <v>14</v>
      </c>
      <c r="B53" s="8">
        <v>53362</v>
      </c>
      <c r="C53" s="8">
        <v>47086</v>
      </c>
      <c r="D53" s="5">
        <f t="shared" si="6"/>
        <v>6276</v>
      </c>
      <c r="E53" s="5">
        <f t="shared" si="7"/>
        <v>925979</v>
      </c>
    </row>
    <row r="54" spans="1:5" ht="15" customHeight="1" x14ac:dyDescent="0.2">
      <c r="A54" s="6" t="s">
        <v>15</v>
      </c>
      <c r="B54" s="8">
        <v>55295</v>
      </c>
      <c r="C54" s="8">
        <v>50703</v>
      </c>
      <c r="D54" s="5">
        <f t="shared" si="6"/>
        <v>4592</v>
      </c>
      <c r="E54" s="5">
        <f t="shared" si="7"/>
        <v>930571</v>
      </c>
    </row>
    <row r="55" spans="1:5" ht="15" customHeight="1" x14ac:dyDescent="0.2">
      <c r="A55" s="6" t="s">
        <v>16</v>
      </c>
      <c r="B55" s="8">
        <v>52235</v>
      </c>
      <c r="C55" s="8">
        <v>47806</v>
      </c>
      <c r="D55" s="5">
        <f t="shared" si="6"/>
        <v>4429</v>
      </c>
      <c r="E55" s="5">
        <f t="shared" si="7"/>
        <v>935000</v>
      </c>
    </row>
    <row r="56" spans="1:5" ht="15" customHeight="1" x14ac:dyDescent="0.2">
      <c r="A56" s="6" t="s">
        <v>17</v>
      </c>
      <c r="B56" s="8">
        <v>50677</v>
      </c>
      <c r="C56" s="8">
        <v>48992</v>
      </c>
      <c r="D56" s="5">
        <f t="shared" si="6"/>
        <v>1685</v>
      </c>
      <c r="E56" s="5">
        <f t="shared" si="7"/>
        <v>936685</v>
      </c>
    </row>
    <row r="57" spans="1:5" ht="15" customHeight="1" x14ac:dyDescent="0.2">
      <c r="A57" s="6" t="s">
        <v>18</v>
      </c>
      <c r="B57" s="8">
        <v>45030</v>
      </c>
      <c r="C57" s="8">
        <v>50545</v>
      </c>
      <c r="D57" s="5">
        <f t="shared" si="6"/>
        <v>-5515</v>
      </c>
      <c r="E57" s="5">
        <f t="shared" si="7"/>
        <v>931170</v>
      </c>
    </row>
    <row r="58" spans="1:5" ht="15" customHeight="1" x14ac:dyDescent="0.2">
      <c r="A58" s="6" t="s">
        <v>19</v>
      </c>
      <c r="B58" s="8">
        <v>38576</v>
      </c>
      <c r="C58" s="12">
        <v>51168</v>
      </c>
      <c r="D58" s="5">
        <f t="shared" si="6"/>
        <v>-12592</v>
      </c>
      <c r="E58" s="5">
        <f t="shared" si="7"/>
        <v>918578</v>
      </c>
    </row>
    <row r="59" spans="1:5" ht="15" customHeight="1" x14ac:dyDescent="0.2">
      <c r="A59" s="9" t="s">
        <v>32</v>
      </c>
      <c r="B59" s="10">
        <f>SUM(B47:B58)</f>
        <v>621116</v>
      </c>
      <c r="C59" s="10">
        <f>SUM(C47:C58)</f>
        <v>581873</v>
      </c>
      <c r="D59" s="11">
        <f>SUM(D47:D58)</f>
        <v>39243</v>
      </c>
      <c r="E59" s="11">
        <f>E58</f>
        <v>918578</v>
      </c>
    </row>
    <row r="60" spans="1:5" ht="15" customHeight="1" x14ac:dyDescent="0.2">
      <c r="A60" s="2" t="s">
        <v>33</v>
      </c>
      <c r="B60" s="3">
        <v>66745</v>
      </c>
      <c r="C60" s="3">
        <v>49555</v>
      </c>
      <c r="D60" s="4">
        <f t="shared" ref="D60:D71" si="8">B60-C60</f>
        <v>17190</v>
      </c>
      <c r="E60" s="4">
        <f>E58+D60</f>
        <v>935768</v>
      </c>
    </row>
    <row r="61" spans="1:5" ht="15" customHeight="1" x14ac:dyDescent="0.2">
      <c r="A61" s="6" t="s">
        <v>9</v>
      </c>
      <c r="B61" s="8">
        <v>60023</v>
      </c>
      <c r="C61" s="8">
        <v>52660</v>
      </c>
      <c r="D61" s="5">
        <f t="shared" si="8"/>
        <v>7363</v>
      </c>
      <c r="E61" s="5">
        <f t="shared" ref="E61:E71" si="9">E60+D61</f>
        <v>943131</v>
      </c>
    </row>
    <row r="62" spans="1:5" ht="15" customHeight="1" x14ac:dyDescent="0.2">
      <c r="A62" s="6" t="s">
        <v>10</v>
      </c>
      <c r="B62" s="8">
        <v>55714</v>
      </c>
      <c r="C62" s="8">
        <v>54738</v>
      </c>
      <c r="D62" s="5">
        <f t="shared" si="8"/>
        <v>976</v>
      </c>
      <c r="E62" s="5">
        <f t="shared" si="9"/>
        <v>944107</v>
      </c>
    </row>
    <row r="63" spans="1:5" ht="15" customHeight="1" x14ac:dyDescent="0.2">
      <c r="A63" s="6" t="s">
        <v>11</v>
      </c>
      <c r="B63" s="8">
        <v>57279</v>
      </c>
      <c r="C63" s="8">
        <v>54157</v>
      </c>
      <c r="D63" s="5">
        <f t="shared" si="8"/>
        <v>3122</v>
      </c>
      <c r="E63" s="5">
        <f t="shared" si="9"/>
        <v>947229</v>
      </c>
    </row>
    <row r="64" spans="1:5" ht="15" customHeight="1" x14ac:dyDescent="0.2">
      <c r="A64" s="6" t="s">
        <v>12</v>
      </c>
      <c r="B64" s="8">
        <v>55424</v>
      </c>
      <c r="C64" s="8">
        <v>52040</v>
      </c>
      <c r="D64" s="5">
        <f t="shared" si="8"/>
        <v>3384</v>
      </c>
      <c r="E64" s="5">
        <f t="shared" si="9"/>
        <v>950613</v>
      </c>
    </row>
    <row r="65" spans="1:5" ht="15" customHeight="1" x14ac:dyDescent="0.2">
      <c r="A65" s="6" t="s">
        <v>13</v>
      </c>
      <c r="B65" s="8">
        <v>58190</v>
      </c>
      <c r="C65" s="8">
        <v>48446</v>
      </c>
      <c r="D65" s="5">
        <f t="shared" si="8"/>
        <v>9744</v>
      </c>
      <c r="E65" s="5">
        <f t="shared" si="9"/>
        <v>960357</v>
      </c>
    </row>
    <row r="66" spans="1:5" ht="15" customHeight="1" x14ac:dyDescent="0.2">
      <c r="A66" s="6" t="s">
        <v>14</v>
      </c>
      <c r="B66" s="8">
        <v>58445</v>
      </c>
      <c r="C66" s="8">
        <v>52625</v>
      </c>
      <c r="D66" s="5">
        <f t="shared" si="8"/>
        <v>5820</v>
      </c>
      <c r="E66" s="5">
        <f t="shared" si="9"/>
        <v>966177</v>
      </c>
    </row>
    <row r="67" spans="1:5" ht="15" customHeight="1" x14ac:dyDescent="0.2">
      <c r="A67" s="6" t="s">
        <v>15</v>
      </c>
      <c r="B67" s="8">
        <v>55182</v>
      </c>
      <c r="C67" s="8">
        <v>51399</v>
      </c>
      <c r="D67" s="5">
        <f t="shared" si="8"/>
        <v>3783</v>
      </c>
      <c r="E67" s="5">
        <f t="shared" si="9"/>
        <v>969960</v>
      </c>
    </row>
    <row r="68" spans="1:5" ht="15" customHeight="1" x14ac:dyDescent="0.2">
      <c r="A68" s="6" t="s">
        <v>16</v>
      </c>
      <c r="B68" s="8">
        <v>52189</v>
      </c>
      <c r="C68" s="8">
        <v>50398</v>
      </c>
      <c r="D68" s="5">
        <f t="shared" si="8"/>
        <v>1791</v>
      </c>
      <c r="E68" s="5">
        <f t="shared" si="9"/>
        <v>971751</v>
      </c>
    </row>
    <row r="69" spans="1:5" ht="15" customHeight="1" x14ac:dyDescent="0.2">
      <c r="A69" s="6" t="s">
        <v>17</v>
      </c>
      <c r="B69" s="8">
        <v>52692</v>
      </c>
      <c r="C69" s="8">
        <v>52817</v>
      </c>
      <c r="D69" s="5">
        <f t="shared" si="8"/>
        <v>-125</v>
      </c>
      <c r="E69" s="5">
        <f t="shared" si="9"/>
        <v>971626</v>
      </c>
    </row>
    <row r="70" spans="1:5" ht="15" customHeight="1" x14ac:dyDescent="0.2">
      <c r="A70" s="6" t="s">
        <v>35</v>
      </c>
      <c r="B70" s="8">
        <v>43825</v>
      </c>
      <c r="C70" s="8">
        <v>51677</v>
      </c>
      <c r="D70" s="5">
        <f t="shared" si="8"/>
        <v>-7852</v>
      </c>
      <c r="E70" s="5">
        <f t="shared" si="9"/>
        <v>963774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963774</v>
      </c>
    </row>
    <row r="72" spans="1:5" ht="15" customHeight="1" x14ac:dyDescent="0.2">
      <c r="A72" s="9" t="s">
        <v>31</v>
      </c>
      <c r="B72" s="10">
        <f>SUM(B60:B71)</f>
        <v>615708</v>
      </c>
      <c r="C72" s="10">
        <f>SUM(C60:C71)</f>
        <v>570512</v>
      </c>
      <c r="D72" s="11">
        <f>SUM(D60:D71)</f>
        <v>45196</v>
      </c>
      <c r="E72" s="11">
        <f>E71</f>
        <v>963774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3.25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H13" sqref="H1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7">
        <v>56765</v>
      </c>
      <c r="C8" s="3">
        <v>48461</v>
      </c>
      <c r="D8" s="4">
        <f t="shared" ref="D8:D19" si="0">B8-C8</f>
        <v>8304</v>
      </c>
      <c r="E8" s="5">
        <v>1264524</v>
      </c>
    </row>
    <row r="9" spans="1:5" ht="15" customHeight="1" x14ac:dyDescent="0.2">
      <c r="A9" s="6" t="s">
        <v>9</v>
      </c>
      <c r="B9" s="8">
        <v>57735</v>
      </c>
      <c r="C9" s="8">
        <v>45996</v>
      </c>
      <c r="D9" s="5">
        <f t="shared" si="0"/>
        <v>11739</v>
      </c>
      <c r="E9" s="5">
        <f t="shared" ref="E9:E19" si="1">E8+D9</f>
        <v>1276263</v>
      </c>
    </row>
    <row r="10" spans="1:5" ht="15" customHeight="1" x14ac:dyDescent="0.2">
      <c r="A10" s="6" t="s">
        <v>10</v>
      </c>
      <c r="B10" s="8">
        <v>50919</v>
      </c>
      <c r="C10" s="8">
        <v>53280</v>
      </c>
      <c r="D10" s="5">
        <f t="shared" si="0"/>
        <v>-2361</v>
      </c>
      <c r="E10" s="5">
        <f t="shared" si="1"/>
        <v>1273902</v>
      </c>
    </row>
    <row r="11" spans="1:5" ht="15" customHeight="1" x14ac:dyDescent="0.2">
      <c r="A11" s="6" t="s">
        <v>11</v>
      </c>
      <c r="B11" s="8">
        <v>27966</v>
      </c>
      <c r="C11" s="8">
        <v>51767</v>
      </c>
      <c r="D11" s="5">
        <f t="shared" si="0"/>
        <v>-23801</v>
      </c>
      <c r="E11" s="5">
        <f t="shared" si="1"/>
        <v>1250101</v>
      </c>
    </row>
    <row r="12" spans="1:5" ht="15" customHeight="1" x14ac:dyDescent="0.2">
      <c r="A12" s="6" t="s">
        <v>12</v>
      </c>
      <c r="B12" s="8">
        <v>31576</v>
      </c>
      <c r="C12" s="8">
        <v>38485</v>
      </c>
      <c r="D12" s="5">
        <f t="shared" si="0"/>
        <v>-6909</v>
      </c>
      <c r="E12" s="5">
        <f t="shared" si="1"/>
        <v>1243192</v>
      </c>
    </row>
    <row r="13" spans="1:5" ht="15" customHeight="1" x14ac:dyDescent="0.2">
      <c r="A13" s="6" t="s">
        <v>13</v>
      </c>
      <c r="B13" s="8">
        <v>39611</v>
      </c>
      <c r="C13" s="8">
        <v>36516</v>
      </c>
      <c r="D13" s="5">
        <f t="shared" si="0"/>
        <v>3095</v>
      </c>
      <c r="E13" s="5">
        <f t="shared" si="1"/>
        <v>1246287</v>
      </c>
    </row>
    <row r="14" spans="1:5" ht="15" customHeight="1" x14ac:dyDescent="0.2">
      <c r="A14" s="6" t="s">
        <v>14</v>
      </c>
      <c r="B14" s="8">
        <v>43617</v>
      </c>
      <c r="C14" s="8">
        <v>38229</v>
      </c>
      <c r="D14" s="5">
        <f t="shared" si="0"/>
        <v>5388</v>
      </c>
      <c r="E14" s="5">
        <f t="shared" si="1"/>
        <v>1251675</v>
      </c>
    </row>
    <row r="15" spans="1:5" ht="15" customHeight="1" x14ac:dyDescent="0.2">
      <c r="A15" s="6" t="s">
        <v>15</v>
      </c>
      <c r="B15" s="8">
        <v>47740</v>
      </c>
      <c r="C15" s="8">
        <v>41617</v>
      </c>
      <c r="D15" s="5">
        <f t="shared" si="0"/>
        <v>6123</v>
      </c>
      <c r="E15" s="5">
        <f t="shared" si="1"/>
        <v>1257798</v>
      </c>
    </row>
    <row r="16" spans="1:5" ht="15" customHeight="1" x14ac:dyDescent="0.2">
      <c r="A16" s="6" t="s">
        <v>16</v>
      </c>
      <c r="B16" s="8">
        <v>51569</v>
      </c>
      <c r="C16" s="8">
        <v>45732</v>
      </c>
      <c r="D16" s="5">
        <f t="shared" si="0"/>
        <v>5837</v>
      </c>
      <c r="E16" s="5">
        <f t="shared" si="1"/>
        <v>1263635</v>
      </c>
    </row>
    <row r="17" spans="1:5" ht="12.75" customHeight="1" x14ac:dyDescent="0.2">
      <c r="A17" s="6" t="s">
        <v>17</v>
      </c>
      <c r="B17" s="8">
        <v>57035</v>
      </c>
      <c r="C17" s="8">
        <v>50111</v>
      </c>
      <c r="D17" s="5">
        <f t="shared" si="0"/>
        <v>6924</v>
      </c>
      <c r="E17" s="5">
        <f t="shared" si="1"/>
        <v>1270559</v>
      </c>
    </row>
    <row r="18" spans="1:5" ht="12.75" customHeight="1" x14ac:dyDescent="0.2">
      <c r="A18" s="6" t="s">
        <v>18</v>
      </c>
      <c r="B18" s="8">
        <v>55917</v>
      </c>
      <c r="C18" s="8">
        <v>53621</v>
      </c>
      <c r="D18" s="5">
        <f t="shared" si="0"/>
        <v>2296</v>
      </c>
      <c r="E18" s="5">
        <f t="shared" si="1"/>
        <v>1272855</v>
      </c>
    </row>
    <row r="19" spans="1:5" ht="12.75" customHeight="1" x14ac:dyDescent="0.2">
      <c r="A19" s="6" t="s">
        <v>19</v>
      </c>
      <c r="B19" s="8">
        <v>48009</v>
      </c>
      <c r="C19" s="8">
        <v>52972</v>
      </c>
      <c r="D19" s="5">
        <f t="shared" si="0"/>
        <v>-4963</v>
      </c>
      <c r="E19" s="5">
        <f t="shared" si="1"/>
        <v>1267892</v>
      </c>
    </row>
    <row r="20" spans="1:5" ht="19.5" customHeight="1" x14ac:dyDescent="0.2">
      <c r="A20" s="9" t="s">
        <v>20</v>
      </c>
      <c r="B20" s="10">
        <f>SUM(B8:B19)</f>
        <v>568459</v>
      </c>
      <c r="C20" s="10">
        <f>SUM(C8:C19)</f>
        <v>556787</v>
      </c>
      <c r="D20" s="11">
        <f>SUM(D8:D19)</f>
        <v>11672</v>
      </c>
      <c r="E20" s="11">
        <f>E19</f>
        <v>1267892</v>
      </c>
    </row>
    <row r="21" spans="1:5" ht="15" customHeight="1" x14ac:dyDescent="0.2">
      <c r="A21" s="2" t="s">
        <v>21</v>
      </c>
      <c r="B21" s="3">
        <v>68042</v>
      </c>
      <c r="C21" s="3">
        <v>50530</v>
      </c>
      <c r="D21" s="4">
        <f t="shared" ref="D21:D32" si="2">B21-C21</f>
        <v>17512</v>
      </c>
      <c r="E21" s="4">
        <f>E19+D21</f>
        <v>1285404</v>
      </c>
    </row>
    <row r="22" spans="1:5" ht="15" customHeight="1" x14ac:dyDescent="0.2">
      <c r="A22" s="6" t="s">
        <v>9</v>
      </c>
      <c r="B22" s="8">
        <v>70445</v>
      </c>
      <c r="C22" s="8">
        <v>49634</v>
      </c>
      <c r="D22" s="5">
        <f t="shared" si="2"/>
        <v>20811</v>
      </c>
      <c r="E22" s="5">
        <f t="shared" ref="E22:E32" si="3">E21+D22</f>
        <v>1306215</v>
      </c>
    </row>
    <row r="23" spans="1:5" ht="15" customHeight="1" x14ac:dyDescent="0.2">
      <c r="A23" s="6" t="s">
        <v>10</v>
      </c>
      <c r="B23" s="8">
        <v>61112</v>
      </c>
      <c r="C23" s="8">
        <v>55334</v>
      </c>
      <c r="D23" s="5">
        <f t="shared" si="2"/>
        <v>5778</v>
      </c>
      <c r="E23" s="5">
        <f t="shared" si="3"/>
        <v>1311993</v>
      </c>
    </row>
    <row r="24" spans="1:5" ht="15" customHeight="1" x14ac:dyDescent="0.2">
      <c r="A24" s="6" t="s">
        <v>11</v>
      </c>
      <c r="B24" s="8">
        <v>61522</v>
      </c>
      <c r="C24" s="8">
        <v>51306</v>
      </c>
      <c r="D24" s="5">
        <f t="shared" si="2"/>
        <v>10216</v>
      </c>
      <c r="E24" s="5">
        <f t="shared" si="3"/>
        <v>1322209</v>
      </c>
    </row>
    <row r="25" spans="1:5" ht="15" customHeight="1" x14ac:dyDescent="0.2">
      <c r="A25" s="6" t="s">
        <v>12</v>
      </c>
      <c r="B25" s="8">
        <v>64148</v>
      </c>
      <c r="C25" s="8">
        <v>51403</v>
      </c>
      <c r="D25" s="5">
        <f t="shared" si="2"/>
        <v>12745</v>
      </c>
      <c r="E25" s="5">
        <f t="shared" si="3"/>
        <v>1334954</v>
      </c>
    </row>
    <row r="26" spans="1:5" ht="15" customHeight="1" x14ac:dyDescent="0.2">
      <c r="A26" s="6" t="s">
        <v>13</v>
      </c>
      <c r="B26" s="8">
        <v>67613</v>
      </c>
      <c r="C26" s="7">
        <v>50269</v>
      </c>
      <c r="D26" s="5">
        <f t="shared" si="2"/>
        <v>17344</v>
      </c>
      <c r="E26" s="5">
        <f t="shared" si="3"/>
        <v>1352298</v>
      </c>
    </row>
    <row r="27" spans="1:5" ht="15" customHeight="1" x14ac:dyDescent="0.2">
      <c r="A27" s="6" t="s">
        <v>14</v>
      </c>
      <c r="B27" s="8">
        <v>68841</v>
      </c>
      <c r="C27" s="8">
        <v>55033</v>
      </c>
      <c r="D27" s="5">
        <f t="shared" si="2"/>
        <v>13808</v>
      </c>
      <c r="E27" s="5">
        <f t="shared" si="3"/>
        <v>1366106</v>
      </c>
    </row>
    <row r="28" spans="1:5" ht="15" customHeight="1" x14ac:dyDescent="0.2">
      <c r="A28" s="6" t="s">
        <v>15</v>
      </c>
      <c r="B28" s="8">
        <v>70707</v>
      </c>
      <c r="C28" s="8">
        <v>58126</v>
      </c>
      <c r="D28" s="5">
        <f t="shared" si="2"/>
        <v>12581</v>
      </c>
      <c r="E28" s="5">
        <f t="shared" si="3"/>
        <v>1378687</v>
      </c>
    </row>
    <row r="29" spans="1:5" ht="15" customHeight="1" x14ac:dyDescent="0.2">
      <c r="A29" s="6" t="s">
        <v>16</v>
      </c>
      <c r="B29" s="8">
        <v>69749</v>
      </c>
      <c r="C29" s="8">
        <v>62156</v>
      </c>
      <c r="D29" s="5">
        <f t="shared" si="2"/>
        <v>7593</v>
      </c>
      <c r="E29" s="5">
        <f t="shared" si="3"/>
        <v>1386280</v>
      </c>
    </row>
    <row r="30" spans="1:5" ht="15" customHeight="1" x14ac:dyDescent="0.2">
      <c r="A30" s="6" t="s">
        <v>17</v>
      </c>
      <c r="B30" s="8">
        <v>68862</v>
      </c>
      <c r="C30" s="8">
        <v>65759</v>
      </c>
      <c r="D30" s="5">
        <f t="shared" si="2"/>
        <v>3103</v>
      </c>
      <c r="E30" s="5">
        <f t="shared" si="3"/>
        <v>1389383</v>
      </c>
    </row>
    <row r="31" spans="1:5" ht="15" customHeight="1" x14ac:dyDescent="0.2">
      <c r="A31" s="6" t="s">
        <v>18</v>
      </c>
      <c r="B31" s="8">
        <v>66448</v>
      </c>
      <c r="C31" s="8">
        <v>65069</v>
      </c>
      <c r="D31" s="5">
        <f t="shared" si="2"/>
        <v>1379</v>
      </c>
      <c r="E31" s="5">
        <f t="shared" si="3"/>
        <v>1390762</v>
      </c>
    </row>
    <row r="32" spans="1:5" ht="15" customHeight="1" x14ac:dyDescent="0.2">
      <c r="A32" s="6" t="s">
        <v>19</v>
      </c>
      <c r="B32" s="8">
        <v>55821</v>
      </c>
      <c r="C32" s="8">
        <v>64188</v>
      </c>
      <c r="D32" s="5">
        <f t="shared" si="2"/>
        <v>-8367</v>
      </c>
      <c r="E32" s="5">
        <f t="shared" si="3"/>
        <v>1382395</v>
      </c>
    </row>
    <row r="33" spans="1:5" ht="15" customHeight="1" x14ac:dyDescent="0.2">
      <c r="A33" s="9" t="s">
        <v>22</v>
      </c>
      <c r="B33" s="10">
        <f>SUM(B21:B32)</f>
        <v>793310</v>
      </c>
      <c r="C33" s="10">
        <f>SUM(C21:C32)</f>
        <v>678807</v>
      </c>
      <c r="D33" s="11">
        <f>SUM(D21:D32)</f>
        <v>114503</v>
      </c>
      <c r="E33" s="11">
        <f>E32</f>
        <v>1382395</v>
      </c>
    </row>
    <row r="34" spans="1:5" ht="15" customHeight="1" x14ac:dyDescent="0.2">
      <c r="A34" s="2" t="s">
        <v>23</v>
      </c>
      <c r="B34" s="3">
        <v>74623</v>
      </c>
      <c r="C34" s="3">
        <v>61674</v>
      </c>
      <c r="D34" s="4">
        <f t="shared" ref="D34:D45" si="4">B34-C34</f>
        <v>12949</v>
      </c>
      <c r="E34" s="4">
        <f>E32+D34</f>
        <v>1395344</v>
      </c>
    </row>
    <row r="35" spans="1:5" ht="15" customHeight="1" x14ac:dyDescent="0.2">
      <c r="A35" s="6" t="s">
        <v>9</v>
      </c>
      <c r="B35" s="8">
        <v>79517</v>
      </c>
      <c r="C35" s="8">
        <v>62076</v>
      </c>
      <c r="D35" s="5">
        <f t="shared" si="4"/>
        <v>17441</v>
      </c>
      <c r="E35" s="5">
        <f t="shared" ref="E35:E45" si="5">E34+D35</f>
        <v>1412785</v>
      </c>
    </row>
    <row r="36" spans="1:5" ht="15" customHeight="1" x14ac:dyDescent="0.2">
      <c r="A36" s="6" t="s">
        <v>10</v>
      </c>
      <c r="B36" s="8">
        <v>77334</v>
      </c>
      <c r="C36" s="8">
        <v>70627</v>
      </c>
      <c r="D36" s="5">
        <f t="shared" si="4"/>
        <v>6707</v>
      </c>
      <c r="E36" s="5">
        <f t="shared" si="5"/>
        <v>1419492</v>
      </c>
    </row>
    <row r="37" spans="1:5" ht="15" customHeight="1" x14ac:dyDescent="0.2">
      <c r="A37" s="6" t="s">
        <v>11</v>
      </c>
      <c r="B37" s="7">
        <v>78743</v>
      </c>
      <c r="C37" s="8">
        <v>65437</v>
      </c>
      <c r="D37" s="5">
        <f t="shared" si="4"/>
        <v>13306</v>
      </c>
      <c r="E37" s="5">
        <f t="shared" si="5"/>
        <v>1432798</v>
      </c>
    </row>
    <row r="38" spans="1:5" ht="15" customHeight="1" x14ac:dyDescent="0.2">
      <c r="A38" s="6" t="s">
        <v>12</v>
      </c>
      <c r="B38" s="8">
        <v>80355</v>
      </c>
      <c r="C38" s="8">
        <v>65481</v>
      </c>
      <c r="D38" s="5">
        <f t="shared" si="4"/>
        <v>14874</v>
      </c>
      <c r="E38" s="5">
        <f t="shared" si="5"/>
        <v>1447672</v>
      </c>
    </row>
    <row r="39" spans="1:5" ht="15" customHeight="1" x14ac:dyDescent="0.2">
      <c r="A39" s="6" t="s">
        <v>13</v>
      </c>
      <c r="B39" s="8">
        <v>78859</v>
      </c>
      <c r="C39" s="8">
        <v>66420</v>
      </c>
      <c r="D39" s="5">
        <f t="shared" si="4"/>
        <v>12439</v>
      </c>
      <c r="E39" s="5">
        <f t="shared" si="5"/>
        <v>1460111</v>
      </c>
    </row>
    <row r="40" spans="1:5" ht="15" customHeight="1" x14ac:dyDescent="0.2">
      <c r="A40" s="6" t="s">
        <v>14</v>
      </c>
      <c r="B40" s="8">
        <v>74715</v>
      </c>
      <c r="C40" s="8">
        <v>65698</v>
      </c>
      <c r="D40" s="5">
        <f t="shared" si="4"/>
        <v>9017</v>
      </c>
      <c r="E40" s="5">
        <f t="shared" si="5"/>
        <v>1469128</v>
      </c>
    </row>
    <row r="41" spans="1:5" ht="15" customHeight="1" x14ac:dyDescent="0.2">
      <c r="A41" s="6" t="s">
        <v>15</v>
      </c>
      <c r="B41" s="8">
        <v>79424</v>
      </c>
      <c r="C41" s="8">
        <v>71332</v>
      </c>
      <c r="D41" s="5">
        <f t="shared" si="4"/>
        <v>8092</v>
      </c>
      <c r="E41" s="5">
        <f t="shared" si="5"/>
        <v>1477220</v>
      </c>
    </row>
    <row r="42" spans="1:5" ht="15" customHeight="1" x14ac:dyDescent="0.2">
      <c r="A42" s="6" t="s">
        <v>16</v>
      </c>
      <c r="B42" s="8">
        <v>75139</v>
      </c>
      <c r="C42" s="8">
        <v>67023</v>
      </c>
      <c r="D42" s="5">
        <f t="shared" si="4"/>
        <v>8116</v>
      </c>
      <c r="E42" s="5">
        <f t="shared" si="5"/>
        <v>1485336</v>
      </c>
    </row>
    <row r="43" spans="1:5" ht="15" customHeight="1" x14ac:dyDescent="0.2">
      <c r="A43" s="6" t="s">
        <v>17</v>
      </c>
      <c r="B43" s="8">
        <v>70180</v>
      </c>
      <c r="C43" s="8">
        <v>69469</v>
      </c>
      <c r="D43" s="5">
        <f t="shared" si="4"/>
        <v>711</v>
      </c>
      <c r="E43" s="5">
        <f t="shared" si="5"/>
        <v>1486047</v>
      </c>
    </row>
    <row r="44" spans="1:5" ht="15" customHeight="1" x14ac:dyDescent="0.2">
      <c r="A44" s="6" t="s">
        <v>18</v>
      </c>
      <c r="B44" s="8">
        <v>64662</v>
      </c>
      <c r="C44" s="8">
        <v>67760</v>
      </c>
      <c r="D44" s="5">
        <f t="shared" si="4"/>
        <v>-3098</v>
      </c>
      <c r="E44" s="5">
        <f t="shared" si="5"/>
        <v>1482949</v>
      </c>
    </row>
    <row r="45" spans="1:5" ht="15" customHeight="1" x14ac:dyDescent="0.2">
      <c r="A45" s="6" t="s">
        <v>19</v>
      </c>
      <c r="B45" s="8">
        <v>54751</v>
      </c>
      <c r="C45" s="12">
        <v>67887</v>
      </c>
      <c r="D45" s="5">
        <f t="shared" si="4"/>
        <v>-13136</v>
      </c>
      <c r="E45" s="5">
        <f t="shared" si="5"/>
        <v>1469813</v>
      </c>
    </row>
    <row r="46" spans="1:5" ht="15" customHeight="1" x14ac:dyDescent="0.2">
      <c r="A46" s="9" t="s">
        <v>24</v>
      </c>
      <c r="B46" s="10">
        <f>SUM(B34:B45)</f>
        <v>888302</v>
      </c>
      <c r="C46" s="10">
        <f>SUM(C34:C45)</f>
        <v>800884</v>
      </c>
      <c r="D46" s="11">
        <f>SUM(D34:D45)</f>
        <v>87418</v>
      </c>
      <c r="E46" s="11">
        <f>E45</f>
        <v>1469813</v>
      </c>
    </row>
    <row r="47" spans="1:5" ht="15" customHeight="1" x14ac:dyDescent="0.2">
      <c r="A47" s="2" t="s">
        <v>25</v>
      </c>
      <c r="B47" s="3">
        <v>80490</v>
      </c>
      <c r="C47" s="3">
        <v>69302</v>
      </c>
      <c r="D47" s="4">
        <f t="shared" ref="D47:D58" si="6">B47-C47</f>
        <v>11188</v>
      </c>
      <c r="E47" s="4">
        <f>E45+D47</f>
        <v>1481001</v>
      </c>
    </row>
    <row r="48" spans="1:5" ht="15" customHeight="1" x14ac:dyDescent="0.2">
      <c r="A48" s="6" t="s">
        <v>9</v>
      </c>
      <c r="B48" s="8">
        <v>76558</v>
      </c>
      <c r="C48" s="8">
        <v>65251</v>
      </c>
      <c r="D48" s="5">
        <f t="shared" si="6"/>
        <v>11307</v>
      </c>
      <c r="E48" s="5">
        <f t="shared" ref="E48:E58" si="7">E47+D48</f>
        <v>1492308</v>
      </c>
    </row>
    <row r="49" spans="1:5" ht="13.5" customHeight="1" x14ac:dyDescent="0.2">
      <c r="A49" s="6" t="s">
        <v>10</v>
      </c>
      <c r="B49" s="8">
        <v>87562</v>
      </c>
      <c r="C49" s="8">
        <v>74203</v>
      </c>
      <c r="D49" s="5">
        <f t="shared" si="6"/>
        <v>13359</v>
      </c>
      <c r="E49" s="5">
        <f t="shared" si="7"/>
        <v>1505667</v>
      </c>
    </row>
    <row r="50" spans="1:5" ht="15" customHeight="1" x14ac:dyDescent="0.2">
      <c r="A50" s="6" t="s">
        <v>11</v>
      </c>
      <c r="B50" s="7">
        <v>79062</v>
      </c>
      <c r="C50" s="8">
        <v>67471</v>
      </c>
      <c r="D50" s="5">
        <f t="shared" si="6"/>
        <v>11591</v>
      </c>
      <c r="E50" s="5">
        <f t="shared" si="7"/>
        <v>1517258</v>
      </c>
    </row>
    <row r="51" spans="1:5" ht="15" customHeight="1" x14ac:dyDescent="0.2">
      <c r="A51" s="6" t="s">
        <v>12</v>
      </c>
      <c r="B51" s="8">
        <v>79161</v>
      </c>
      <c r="C51" s="8">
        <v>73127</v>
      </c>
      <c r="D51" s="5">
        <f t="shared" si="6"/>
        <v>6034</v>
      </c>
      <c r="E51" s="5">
        <f t="shared" si="7"/>
        <v>1523292</v>
      </c>
    </row>
    <row r="52" spans="1:5" ht="15" customHeight="1" x14ac:dyDescent="0.2">
      <c r="A52" s="6" t="s">
        <v>13</v>
      </c>
      <c r="B52" s="8">
        <v>77738</v>
      </c>
      <c r="C52" s="8">
        <v>73057</v>
      </c>
      <c r="D52" s="5">
        <f t="shared" si="6"/>
        <v>4681</v>
      </c>
      <c r="E52" s="5">
        <f t="shared" si="7"/>
        <v>1527973</v>
      </c>
    </row>
    <row r="53" spans="1:5" ht="15" customHeight="1" x14ac:dyDescent="0.2">
      <c r="A53" s="6" t="s">
        <v>14</v>
      </c>
      <c r="B53" s="8">
        <v>74890</v>
      </c>
      <c r="C53" s="8">
        <v>69610</v>
      </c>
      <c r="D53" s="5">
        <f t="shared" si="6"/>
        <v>5280</v>
      </c>
      <c r="E53" s="5">
        <f t="shared" si="7"/>
        <v>1533253</v>
      </c>
    </row>
    <row r="54" spans="1:5" ht="15" customHeight="1" x14ac:dyDescent="0.2">
      <c r="A54" s="6" t="s">
        <v>15</v>
      </c>
      <c r="B54" s="8">
        <v>81229</v>
      </c>
      <c r="C54" s="8">
        <v>75306</v>
      </c>
      <c r="D54" s="5">
        <f t="shared" si="6"/>
        <v>5923</v>
      </c>
      <c r="E54" s="5">
        <f t="shared" si="7"/>
        <v>1539176</v>
      </c>
    </row>
    <row r="55" spans="1:5" ht="15" customHeight="1" x14ac:dyDescent="0.2">
      <c r="A55" s="6" t="s">
        <v>16</v>
      </c>
      <c r="B55" s="8">
        <v>75526</v>
      </c>
      <c r="C55" s="8">
        <v>71455</v>
      </c>
      <c r="D55" s="5">
        <f t="shared" si="6"/>
        <v>4071</v>
      </c>
      <c r="E55" s="5">
        <f t="shared" si="7"/>
        <v>1543247</v>
      </c>
    </row>
    <row r="56" spans="1:5" ht="15" customHeight="1" x14ac:dyDescent="0.2">
      <c r="A56" s="6" t="s">
        <v>17</v>
      </c>
      <c r="B56" s="8">
        <v>75188</v>
      </c>
      <c r="C56" s="8">
        <v>75177</v>
      </c>
      <c r="D56" s="5">
        <f t="shared" si="6"/>
        <v>11</v>
      </c>
      <c r="E56" s="5">
        <f t="shared" si="7"/>
        <v>1543258</v>
      </c>
    </row>
    <row r="57" spans="1:5" ht="15" customHeight="1" x14ac:dyDescent="0.2">
      <c r="A57" s="6" t="s">
        <v>18</v>
      </c>
      <c r="B57" s="8">
        <v>70044</v>
      </c>
      <c r="C57" s="8">
        <v>77691</v>
      </c>
      <c r="D57" s="5">
        <f t="shared" si="6"/>
        <v>-7647</v>
      </c>
      <c r="E57" s="5">
        <f t="shared" si="7"/>
        <v>1535611</v>
      </c>
    </row>
    <row r="58" spans="1:5" ht="15" customHeight="1" x14ac:dyDescent="0.2">
      <c r="A58" s="6" t="s">
        <v>19</v>
      </c>
      <c r="B58" s="8">
        <v>57266</v>
      </c>
      <c r="C58" s="12">
        <v>74205</v>
      </c>
      <c r="D58" s="5">
        <f t="shared" si="6"/>
        <v>-16939</v>
      </c>
      <c r="E58" s="5">
        <f t="shared" si="7"/>
        <v>1518672</v>
      </c>
    </row>
    <row r="59" spans="1:5" ht="15" customHeight="1" x14ac:dyDescent="0.2">
      <c r="A59" s="9" t="s">
        <v>32</v>
      </c>
      <c r="B59" s="10">
        <f>SUM(B47:B58)</f>
        <v>914714</v>
      </c>
      <c r="C59" s="10">
        <f>SUM(C47:C58)</f>
        <v>865855</v>
      </c>
      <c r="D59" s="11">
        <f>SUM(D47:D58)</f>
        <v>48859</v>
      </c>
      <c r="E59" s="11">
        <f>E58</f>
        <v>1518672</v>
      </c>
    </row>
    <row r="60" spans="1:5" ht="15" customHeight="1" x14ac:dyDescent="0.2">
      <c r="A60" s="2" t="s">
        <v>33</v>
      </c>
      <c r="B60" s="3">
        <v>87578</v>
      </c>
      <c r="C60" s="3">
        <v>73438</v>
      </c>
      <c r="D60" s="4">
        <f t="shared" ref="D60:D71" si="8">B60-C60</f>
        <v>14140</v>
      </c>
      <c r="E60" s="4">
        <f>E58+D60</f>
        <v>1532812</v>
      </c>
    </row>
    <row r="61" spans="1:5" ht="15" customHeight="1" x14ac:dyDescent="0.2">
      <c r="A61" s="6" t="s">
        <v>9</v>
      </c>
      <c r="B61" s="8">
        <v>87682</v>
      </c>
      <c r="C61" s="8">
        <v>74055</v>
      </c>
      <c r="D61" s="5">
        <f t="shared" si="8"/>
        <v>13627</v>
      </c>
      <c r="E61" s="5">
        <f t="shared" ref="E61:E71" si="9">E60+D61</f>
        <v>1546439</v>
      </c>
    </row>
    <row r="62" spans="1:5" ht="13.5" customHeight="1" x14ac:dyDescent="0.2">
      <c r="A62" s="6" t="s">
        <v>10</v>
      </c>
      <c r="B62" s="8">
        <v>91740</v>
      </c>
      <c r="C62" s="8">
        <v>76123</v>
      </c>
      <c r="D62" s="5">
        <f t="shared" si="8"/>
        <v>15617</v>
      </c>
      <c r="E62" s="5">
        <f t="shared" si="9"/>
        <v>1562056</v>
      </c>
    </row>
    <row r="63" spans="1:5" ht="15.75" customHeight="1" x14ac:dyDescent="0.2">
      <c r="A63" s="6" t="s">
        <v>11</v>
      </c>
      <c r="B63" s="7">
        <v>92385</v>
      </c>
      <c r="C63" s="8">
        <v>78969</v>
      </c>
      <c r="D63" s="5">
        <f t="shared" si="8"/>
        <v>13416</v>
      </c>
      <c r="E63" s="5">
        <f t="shared" si="9"/>
        <v>1575472</v>
      </c>
    </row>
    <row r="64" spans="1:5" ht="15" customHeight="1" x14ac:dyDescent="0.2">
      <c r="A64" s="6" t="s">
        <v>12</v>
      </c>
      <c r="B64" s="8">
        <v>83945</v>
      </c>
      <c r="C64" s="8">
        <v>82433</v>
      </c>
      <c r="D64" s="5">
        <f t="shared" si="8"/>
        <v>1512</v>
      </c>
      <c r="E64" s="5">
        <f t="shared" si="9"/>
        <v>1576984</v>
      </c>
    </row>
    <row r="65" spans="1:5" ht="15" customHeight="1" x14ac:dyDescent="0.2">
      <c r="A65" s="6" t="s">
        <v>13</v>
      </c>
      <c r="B65" s="8">
        <v>82875</v>
      </c>
      <c r="C65" s="8">
        <v>74334</v>
      </c>
      <c r="D65" s="5">
        <f t="shared" si="8"/>
        <v>8541</v>
      </c>
      <c r="E65" s="5">
        <f t="shared" si="9"/>
        <v>1585525</v>
      </c>
    </row>
    <row r="66" spans="1:5" ht="15" customHeight="1" x14ac:dyDescent="0.2">
      <c r="A66" s="6" t="s">
        <v>14</v>
      </c>
      <c r="B66" s="8">
        <v>83776</v>
      </c>
      <c r="C66" s="8">
        <v>78435</v>
      </c>
      <c r="D66" s="5">
        <f t="shared" si="8"/>
        <v>5341</v>
      </c>
      <c r="E66" s="5">
        <f t="shared" si="9"/>
        <v>1590866</v>
      </c>
    </row>
    <row r="67" spans="1:5" ht="15" customHeight="1" x14ac:dyDescent="0.2">
      <c r="A67" s="6" t="s">
        <v>15</v>
      </c>
      <c r="B67" s="8">
        <v>83482</v>
      </c>
      <c r="C67" s="8">
        <v>78655</v>
      </c>
      <c r="D67" s="5">
        <f t="shared" si="8"/>
        <v>4827</v>
      </c>
      <c r="E67" s="5">
        <f t="shared" si="9"/>
        <v>1595693</v>
      </c>
    </row>
    <row r="68" spans="1:5" ht="15" customHeight="1" x14ac:dyDescent="0.2">
      <c r="A68" s="6" t="s">
        <v>16</v>
      </c>
      <c r="B68" s="8">
        <v>80246</v>
      </c>
      <c r="C68" s="8">
        <v>74821</v>
      </c>
      <c r="D68" s="5">
        <f t="shared" si="8"/>
        <v>5425</v>
      </c>
      <c r="E68" s="5">
        <f t="shared" si="9"/>
        <v>1601118</v>
      </c>
    </row>
    <row r="69" spans="1:5" ht="15" customHeight="1" x14ac:dyDescent="0.2">
      <c r="A69" s="6" t="s">
        <v>17</v>
      </c>
      <c r="B69" s="8">
        <v>82609</v>
      </c>
      <c r="C69" s="8">
        <v>82686</v>
      </c>
      <c r="D69" s="5">
        <f t="shared" si="8"/>
        <v>-77</v>
      </c>
      <c r="E69" s="5">
        <f t="shared" si="9"/>
        <v>1601041</v>
      </c>
    </row>
    <row r="70" spans="1:5" ht="15" customHeight="1" x14ac:dyDescent="0.2">
      <c r="A70" s="6" t="s">
        <v>35</v>
      </c>
      <c r="B70" s="8">
        <v>72689</v>
      </c>
      <c r="C70" s="8">
        <v>75834</v>
      </c>
      <c r="D70" s="5">
        <f t="shared" si="8"/>
        <v>-3145</v>
      </c>
      <c r="E70" s="5">
        <f t="shared" si="9"/>
        <v>1597896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1597896</v>
      </c>
    </row>
    <row r="72" spans="1:5" ht="15" customHeight="1" x14ac:dyDescent="0.2">
      <c r="A72" s="9" t="s">
        <v>31</v>
      </c>
      <c r="B72" s="10">
        <f>SUM(B60:B71)</f>
        <v>929007</v>
      </c>
      <c r="C72" s="10">
        <f>SUM(C60:C71)</f>
        <v>849783</v>
      </c>
      <c r="D72" s="11">
        <f>SUM(D60:D71)</f>
        <v>79224</v>
      </c>
      <c r="E72" s="11">
        <f>E71</f>
        <v>1597896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4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7">
        <v>28373</v>
      </c>
      <c r="C8" s="17">
        <v>27000</v>
      </c>
      <c r="D8" s="4">
        <f t="shared" ref="D8:D19" si="0">B8-C8</f>
        <v>1373</v>
      </c>
      <c r="E8" s="5">
        <v>845210</v>
      </c>
    </row>
    <row r="9" spans="1:5" ht="15" customHeight="1" x14ac:dyDescent="0.2">
      <c r="A9" s="6" t="s">
        <v>9</v>
      </c>
      <c r="B9" s="7">
        <v>30692</v>
      </c>
      <c r="C9" s="8">
        <v>24656</v>
      </c>
      <c r="D9" s="5">
        <f t="shared" si="0"/>
        <v>6036</v>
      </c>
      <c r="E9" s="5">
        <f t="shared" ref="E9:E19" si="1">E8+D9</f>
        <v>851246</v>
      </c>
    </row>
    <row r="10" spans="1:5" ht="15" customHeight="1" x14ac:dyDescent="0.2">
      <c r="A10" s="6" t="s">
        <v>10</v>
      </c>
      <c r="B10" s="8">
        <v>26582</v>
      </c>
      <c r="C10" s="8">
        <v>36411</v>
      </c>
      <c r="D10" s="5">
        <f t="shared" si="0"/>
        <v>-9829</v>
      </c>
      <c r="E10" s="5">
        <f t="shared" si="1"/>
        <v>841417</v>
      </c>
    </row>
    <row r="11" spans="1:5" ht="15" customHeight="1" x14ac:dyDescent="0.2">
      <c r="A11" s="6" t="s">
        <v>11</v>
      </c>
      <c r="B11" s="8">
        <v>11350</v>
      </c>
      <c r="C11" s="8">
        <v>29367</v>
      </c>
      <c r="D11" s="5">
        <f t="shared" si="0"/>
        <v>-18017</v>
      </c>
      <c r="E11" s="5">
        <f t="shared" si="1"/>
        <v>823400</v>
      </c>
    </row>
    <row r="12" spans="1:5" ht="15" customHeight="1" x14ac:dyDescent="0.2">
      <c r="A12" s="6" t="s">
        <v>12</v>
      </c>
      <c r="B12" s="8">
        <v>14189</v>
      </c>
      <c r="C12" s="8">
        <v>20249</v>
      </c>
      <c r="D12" s="5">
        <f t="shared" si="0"/>
        <v>-6060</v>
      </c>
      <c r="E12" s="5">
        <f t="shared" si="1"/>
        <v>817340</v>
      </c>
    </row>
    <row r="13" spans="1:5" ht="15" customHeight="1" x14ac:dyDescent="0.2">
      <c r="A13" s="6" t="s">
        <v>13</v>
      </c>
      <c r="B13" s="8">
        <v>17263</v>
      </c>
      <c r="C13" s="8">
        <v>20551</v>
      </c>
      <c r="D13" s="5">
        <f t="shared" si="0"/>
        <v>-3288</v>
      </c>
      <c r="E13" s="5">
        <f t="shared" si="1"/>
        <v>814052</v>
      </c>
    </row>
    <row r="14" spans="1:5" ht="15" customHeight="1" x14ac:dyDescent="0.2">
      <c r="A14" s="6" t="s">
        <v>14</v>
      </c>
      <c r="B14" s="8">
        <v>21593</v>
      </c>
      <c r="C14" s="8">
        <v>20403</v>
      </c>
      <c r="D14" s="5">
        <f t="shared" si="0"/>
        <v>1190</v>
      </c>
      <c r="E14" s="5">
        <f t="shared" si="1"/>
        <v>815242</v>
      </c>
    </row>
    <row r="15" spans="1:5" ht="15" customHeight="1" x14ac:dyDescent="0.2">
      <c r="A15" s="6" t="s">
        <v>15</v>
      </c>
      <c r="B15" s="8">
        <v>23657</v>
      </c>
      <c r="C15" s="8">
        <v>20464</v>
      </c>
      <c r="D15" s="5">
        <f t="shared" si="0"/>
        <v>3193</v>
      </c>
      <c r="E15" s="5">
        <f t="shared" si="1"/>
        <v>818435</v>
      </c>
    </row>
    <row r="16" spans="1:5" ht="15" customHeight="1" x14ac:dyDescent="0.2">
      <c r="A16" s="6" t="s">
        <v>16</v>
      </c>
      <c r="B16" s="8">
        <v>23097</v>
      </c>
      <c r="C16" s="8">
        <v>21057</v>
      </c>
      <c r="D16" s="5">
        <f t="shared" si="0"/>
        <v>2040</v>
      </c>
      <c r="E16" s="5">
        <f t="shared" si="1"/>
        <v>820475</v>
      </c>
    </row>
    <row r="17" spans="1:5" ht="15" customHeight="1" x14ac:dyDescent="0.2">
      <c r="A17" s="6" t="s">
        <v>17</v>
      </c>
      <c r="B17" s="8">
        <v>27251</v>
      </c>
      <c r="C17" s="8">
        <v>22335</v>
      </c>
      <c r="D17" s="5">
        <f t="shared" si="0"/>
        <v>4916</v>
      </c>
      <c r="E17" s="5">
        <f t="shared" si="1"/>
        <v>825391</v>
      </c>
    </row>
    <row r="18" spans="1:5" ht="15" customHeight="1" x14ac:dyDescent="0.2">
      <c r="A18" s="6" t="s">
        <v>18</v>
      </c>
      <c r="B18" s="8">
        <v>26142</v>
      </c>
      <c r="C18" s="8">
        <v>22346</v>
      </c>
      <c r="D18" s="5">
        <f t="shared" si="0"/>
        <v>3796</v>
      </c>
      <c r="E18" s="5">
        <f t="shared" si="1"/>
        <v>829187</v>
      </c>
    </row>
    <row r="19" spans="1:5" ht="15" customHeight="1" x14ac:dyDescent="0.2">
      <c r="A19" s="6" t="s">
        <v>19</v>
      </c>
      <c r="B19" s="8">
        <v>22912</v>
      </c>
      <c r="C19" s="8">
        <v>24707</v>
      </c>
      <c r="D19" s="5">
        <f t="shared" si="0"/>
        <v>-1795</v>
      </c>
      <c r="E19" s="5">
        <f t="shared" si="1"/>
        <v>827392</v>
      </c>
    </row>
    <row r="20" spans="1:5" ht="15" customHeight="1" x14ac:dyDescent="0.2">
      <c r="A20" s="9" t="s">
        <v>20</v>
      </c>
      <c r="B20" s="10">
        <f>SUM(B8:B19)</f>
        <v>273101</v>
      </c>
      <c r="C20" s="10">
        <f>SUM(C8:C19)</f>
        <v>289546</v>
      </c>
      <c r="D20" s="11">
        <f>SUM(D8:D19)</f>
        <v>-16445</v>
      </c>
      <c r="E20" s="11">
        <f>E19</f>
        <v>827392</v>
      </c>
    </row>
    <row r="21" spans="1:5" ht="15" customHeight="1" x14ac:dyDescent="0.2">
      <c r="A21" s="2" t="s">
        <v>21</v>
      </c>
      <c r="B21" s="3">
        <v>29577</v>
      </c>
      <c r="C21" s="3">
        <v>24375</v>
      </c>
      <c r="D21" s="4">
        <f t="shared" ref="D21:D32" si="2">B21-C21</f>
        <v>5202</v>
      </c>
      <c r="E21" s="4">
        <f>E19+D21</f>
        <v>832594</v>
      </c>
    </row>
    <row r="22" spans="1:5" ht="15" customHeight="1" x14ac:dyDescent="0.2">
      <c r="A22" s="6" t="s">
        <v>9</v>
      </c>
      <c r="B22" s="8">
        <v>29451</v>
      </c>
      <c r="C22" s="8">
        <v>24860</v>
      </c>
      <c r="D22" s="5">
        <f t="shared" si="2"/>
        <v>4591</v>
      </c>
      <c r="E22" s="5">
        <f t="shared" ref="E22:E32" si="3">E21+D22</f>
        <v>837185</v>
      </c>
    </row>
    <row r="23" spans="1:5" ht="15" customHeight="1" x14ac:dyDescent="0.2">
      <c r="A23" s="6" t="s">
        <v>10</v>
      </c>
      <c r="B23" s="8">
        <v>28005</v>
      </c>
      <c r="C23" s="8">
        <v>24584</v>
      </c>
      <c r="D23" s="5">
        <f t="shared" si="2"/>
        <v>3421</v>
      </c>
      <c r="E23" s="5">
        <f t="shared" si="3"/>
        <v>840606</v>
      </c>
    </row>
    <row r="24" spans="1:5" ht="15" customHeight="1" x14ac:dyDescent="0.2">
      <c r="A24" s="6" t="s">
        <v>11</v>
      </c>
      <c r="B24" s="8">
        <v>25968</v>
      </c>
      <c r="C24" s="8">
        <v>22064</v>
      </c>
      <c r="D24" s="5">
        <f t="shared" si="2"/>
        <v>3904</v>
      </c>
      <c r="E24" s="5">
        <f t="shared" si="3"/>
        <v>844510</v>
      </c>
    </row>
    <row r="25" spans="1:5" ht="15" customHeight="1" x14ac:dyDescent="0.2">
      <c r="A25" s="6" t="s">
        <v>12</v>
      </c>
      <c r="B25" s="8">
        <v>27428</v>
      </c>
      <c r="C25" s="8">
        <v>23347</v>
      </c>
      <c r="D25" s="5">
        <f t="shared" si="2"/>
        <v>4081</v>
      </c>
      <c r="E25" s="5">
        <f t="shared" si="3"/>
        <v>848591</v>
      </c>
    </row>
    <row r="26" spans="1:5" ht="15" customHeight="1" x14ac:dyDescent="0.2">
      <c r="A26" s="6" t="s">
        <v>13</v>
      </c>
      <c r="B26" s="8">
        <v>29583</v>
      </c>
      <c r="C26" s="8">
        <v>24309</v>
      </c>
      <c r="D26" s="5">
        <f t="shared" si="2"/>
        <v>5274</v>
      </c>
      <c r="E26" s="5">
        <f t="shared" si="3"/>
        <v>853865</v>
      </c>
    </row>
    <row r="27" spans="1:5" ht="15" customHeight="1" x14ac:dyDescent="0.2">
      <c r="A27" s="6" t="s">
        <v>14</v>
      </c>
      <c r="B27" s="8">
        <v>32416</v>
      </c>
      <c r="C27" s="8">
        <v>26007</v>
      </c>
      <c r="D27" s="5">
        <f t="shared" si="2"/>
        <v>6409</v>
      </c>
      <c r="E27" s="5">
        <f t="shared" si="3"/>
        <v>860274</v>
      </c>
    </row>
    <row r="28" spans="1:5" ht="15" customHeight="1" x14ac:dyDescent="0.2">
      <c r="A28" s="6" t="s">
        <v>15</v>
      </c>
      <c r="B28" s="8">
        <v>34616</v>
      </c>
      <c r="C28" s="8">
        <v>24963</v>
      </c>
      <c r="D28" s="5">
        <f t="shared" si="2"/>
        <v>9653</v>
      </c>
      <c r="E28" s="5">
        <f t="shared" si="3"/>
        <v>869927</v>
      </c>
    </row>
    <row r="29" spans="1:5" ht="15" customHeight="1" x14ac:dyDescent="0.2">
      <c r="A29" s="6" t="s">
        <v>16</v>
      </c>
      <c r="B29" s="8">
        <v>32580</v>
      </c>
      <c r="C29" s="8">
        <v>26284</v>
      </c>
      <c r="D29" s="5">
        <f t="shared" si="2"/>
        <v>6296</v>
      </c>
      <c r="E29" s="5">
        <f t="shared" si="3"/>
        <v>876223</v>
      </c>
    </row>
    <row r="30" spans="1:5" ht="15" customHeight="1" x14ac:dyDescent="0.2">
      <c r="A30" s="6" t="s">
        <v>17</v>
      </c>
      <c r="B30" s="8">
        <v>32093</v>
      </c>
      <c r="C30" s="8">
        <v>26638</v>
      </c>
      <c r="D30" s="5">
        <f t="shared" si="2"/>
        <v>5455</v>
      </c>
      <c r="E30" s="5">
        <f t="shared" si="3"/>
        <v>881678</v>
      </c>
    </row>
    <row r="31" spans="1:5" ht="15" customHeight="1" x14ac:dyDescent="0.2">
      <c r="A31" s="6" t="s">
        <v>18</v>
      </c>
      <c r="B31" s="8">
        <v>33617</v>
      </c>
      <c r="C31" s="8">
        <v>27259</v>
      </c>
      <c r="D31" s="5">
        <f t="shared" si="2"/>
        <v>6358</v>
      </c>
      <c r="E31" s="5">
        <f t="shared" si="3"/>
        <v>888036</v>
      </c>
    </row>
    <row r="32" spans="1:5" ht="15" customHeight="1" x14ac:dyDescent="0.2">
      <c r="A32" s="6" t="s">
        <v>19</v>
      </c>
      <c r="B32" s="8">
        <v>28055</v>
      </c>
      <c r="C32" s="12">
        <v>31358</v>
      </c>
      <c r="D32" s="5">
        <f t="shared" si="2"/>
        <v>-3303</v>
      </c>
      <c r="E32" s="5">
        <f t="shared" si="3"/>
        <v>884733</v>
      </c>
    </row>
    <row r="33" spans="1:5" ht="15" customHeight="1" x14ac:dyDescent="0.2">
      <c r="A33" s="9" t="s">
        <v>22</v>
      </c>
      <c r="B33" s="10">
        <f>SUM(B21:B32)</f>
        <v>363389</v>
      </c>
      <c r="C33" s="10">
        <f>SUM(C21:C32)</f>
        <v>306048</v>
      </c>
      <c r="D33" s="11">
        <f>SUM(D21:D32)</f>
        <v>57341</v>
      </c>
      <c r="E33" s="11">
        <f>E32</f>
        <v>884733</v>
      </c>
    </row>
    <row r="34" spans="1:5" ht="15" customHeight="1" x14ac:dyDescent="0.2">
      <c r="A34" s="2" t="s">
        <v>23</v>
      </c>
      <c r="B34" s="3">
        <v>33369</v>
      </c>
      <c r="C34" s="3">
        <v>29834</v>
      </c>
      <c r="D34" s="4">
        <f t="shared" ref="D34:D45" si="4">B34-C34</f>
        <v>3535</v>
      </c>
      <c r="E34" s="4">
        <f>E32+D34</f>
        <v>888268</v>
      </c>
    </row>
    <row r="35" spans="1:5" ht="15" customHeight="1" x14ac:dyDescent="0.2">
      <c r="A35" s="6" t="s">
        <v>9</v>
      </c>
      <c r="B35" s="8">
        <v>37451</v>
      </c>
      <c r="C35" s="8">
        <v>30029</v>
      </c>
      <c r="D35" s="5">
        <f t="shared" si="4"/>
        <v>7422</v>
      </c>
      <c r="E35" s="5">
        <f t="shared" ref="E35:E45" si="5">E34+D35</f>
        <v>895690</v>
      </c>
    </row>
    <row r="36" spans="1:5" ht="15" customHeight="1" x14ac:dyDescent="0.2">
      <c r="A36" s="6" t="s">
        <v>10</v>
      </c>
      <c r="B36" s="8">
        <v>34789</v>
      </c>
      <c r="C36" s="8">
        <v>30771</v>
      </c>
      <c r="D36" s="5">
        <f t="shared" si="4"/>
        <v>4018</v>
      </c>
      <c r="E36" s="5">
        <f t="shared" si="5"/>
        <v>899708</v>
      </c>
    </row>
    <row r="37" spans="1:5" ht="15" customHeight="1" x14ac:dyDescent="0.2">
      <c r="A37" s="6" t="s">
        <v>11</v>
      </c>
      <c r="B37" s="8">
        <v>33079</v>
      </c>
      <c r="C37" s="8">
        <v>27539</v>
      </c>
      <c r="D37" s="5">
        <f t="shared" si="4"/>
        <v>5540</v>
      </c>
      <c r="E37" s="5">
        <f t="shared" si="5"/>
        <v>905248</v>
      </c>
    </row>
    <row r="38" spans="1:5" ht="15" customHeight="1" x14ac:dyDescent="0.2">
      <c r="A38" s="6" t="s">
        <v>12</v>
      </c>
      <c r="B38" s="8">
        <v>35049</v>
      </c>
      <c r="C38" s="8">
        <v>30524</v>
      </c>
      <c r="D38" s="5">
        <f t="shared" si="4"/>
        <v>4525</v>
      </c>
      <c r="E38" s="5">
        <f t="shared" si="5"/>
        <v>909773</v>
      </c>
    </row>
    <row r="39" spans="1:5" ht="15" customHeight="1" x14ac:dyDescent="0.2">
      <c r="A39" s="6" t="s">
        <v>13</v>
      </c>
      <c r="B39" s="8">
        <v>33944</v>
      </c>
      <c r="C39" s="8">
        <v>29584</v>
      </c>
      <c r="D39" s="5">
        <f t="shared" si="4"/>
        <v>4360</v>
      </c>
      <c r="E39" s="5">
        <f t="shared" si="5"/>
        <v>914133</v>
      </c>
    </row>
    <row r="40" spans="1:5" ht="15" customHeight="1" x14ac:dyDescent="0.2">
      <c r="A40" s="6" t="s">
        <v>14</v>
      </c>
      <c r="B40" s="8">
        <v>34905</v>
      </c>
      <c r="C40" s="8">
        <v>30870</v>
      </c>
      <c r="D40" s="5">
        <f t="shared" si="4"/>
        <v>4035</v>
      </c>
      <c r="E40" s="5">
        <f t="shared" si="5"/>
        <v>918168</v>
      </c>
    </row>
    <row r="41" spans="1:5" ht="15" customHeight="1" x14ac:dyDescent="0.2">
      <c r="A41" s="6" t="s">
        <v>15</v>
      </c>
      <c r="B41" s="8">
        <v>36662</v>
      </c>
      <c r="C41" s="8">
        <v>31097</v>
      </c>
      <c r="D41" s="5">
        <f t="shared" si="4"/>
        <v>5565</v>
      </c>
      <c r="E41" s="5">
        <f t="shared" si="5"/>
        <v>923733</v>
      </c>
    </row>
    <row r="42" spans="1:5" ht="15" customHeight="1" x14ac:dyDescent="0.2">
      <c r="A42" s="6" t="s">
        <v>16</v>
      </c>
      <c r="B42" s="8">
        <v>36103</v>
      </c>
      <c r="C42" s="8">
        <v>29126</v>
      </c>
      <c r="D42" s="5">
        <f t="shared" si="4"/>
        <v>6977</v>
      </c>
      <c r="E42" s="5">
        <f t="shared" si="5"/>
        <v>930710</v>
      </c>
    </row>
    <row r="43" spans="1:5" ht="15" customHeight="1" x14ac:dyDescent="0.2">
      <c r="A43" s="6" t="s">
        <v>17</v>
      </c>
      <c r="B43" s="8">
        <v>33950</v>
      </c>
      <c r="C43" s="8">
        <v>28958</v>
      </c>
      <c r="D43" s="5">
        <f t="shared" si="4"/>
        <v>4992</v>
      </c>
      <c r="E43" s="5">
        <f t="shared" si="5"/>
        <v>935702</v>
      </c>
    </row>
    <row r="44" spans="1:5" ht="15" customHeight="1" x14ac:dyDescent="0.2">
      <c r="A44" s="6" t="s">
        <v>18</v>
      </c>
      <c r="B44" s="8">
        <v>32611</v>
      </c>
      <c r="C44" s="8">
        <v>28777</v>
      </c>
      <c r="D44" s="5">
        <f t="shared" si="4"/>
        <v>3834</v>
      </c>
      <c r="E44" s="5">
        <f t="shared" si="5"/>
        <v>939536</v>
      </c>
    </row>
    <row r="45" spans="1:5" ht="15" customHeight="1" x14ac:dyDescent="0.2">
      <c r="A45" s="6" t="s">
        <v>19</v>
      </c>
      <c r="B45" s="8">
        <v>26925</v>
      </c>
      <c r="C45" s="8">
        <v>35361</v>
      </c>
      <c r="D45" s="5">
        <f t="shared" si="4"/>
        <v>-8436</v>
      </c>
      <c r="E45" s="5">
        <f t="shared" si="5"/>
        <v>931100</v>
      </c>
    </row>
    <row r="46" spans="1:5" ht="15" customHeight="1" x14ac:dyDescent="0.2">
      <c r="A46" s="9" t="s">
        <v>24</v>
      </c>
      <c r="B46" s="10">
        <f>SUM(B34:B45)</f>
        <v>408837</v>
      </c>
      <c r="C46" s="10">
        <f>SUM(C34:C45)</f>
        <v>362470</v>
      </c>
      <c r="D46" s="11">
        <f>SUM(D34:D45)</f>
        <v>46367</v>
      </c>
      <c r="E46" s="11">
        <f>E45</f>
        <v>931100</v>
      </c>
    </row>
    <row r="47" spans="1:5" ht="15" customHeight="1" x14ac:dyDescent="0.2">
      <c r="A47" s="2" t="s">
        <v>25</v>
      </c>
      <c r="B47" s="3">
        <v>32823</v>
      </c>
      <c r="C47" s="3">
        <v>33801</v>
      </c>
      <c r="D47" s="4">
        <f t="shared" ref="D47:D58" si="6">B47-C47</f>
        <v>-978</v>
      </c>
      <c r="E47" s="4">
        <f>E45+D47</f>
        <v>930122</v>
      </c>
    </row>
    <row r="48" spans="1:5" ht="15" customHeight="1" x14ac:dyDescent="0.2">
      <c r="A48" s="6" t="s">
        <v>9</v>
      </c>
      <c r="B48" s="8">
        <v>37537</v>
      </c>
      <c r="C48" s="8">
        <v>29822</v>
      </c>
      <c r="D48" s="5">
        <f t="shared" si="6"/>
        <v>7715</v>
      </c>
      <c r="E48" s="5">
        <f t="shared" ref="E48:E58" si="7">E47+D48</f>
        <v>937837</v>
      </c>
    </row>
    <row r="49" spans="1:5" ht="15" customHeight="1" x14ac:dyDescent="0.2">
      <c r="A49" s="6" t="s">
        <v>10</v>
      </c>
      <c r="B49" s="8">
        <v>37051</v>
      </c>
      <c r="C49" s="8">
        <v>32100</v>
      </c>
      <c r="D49" s="5">
        <f t="shared" si="6"/>
        <v>4951</v>
      </c>
      <c r="E49" s="5">
        <f t="shared" si="7"/>
        <v>942788</v>
      </c>
    </row>
    <row r="50" spans="1:5" ht="15" customHeight="1" x14ac:dyDescent="0.2">
      <c r="A50" s="6" t="s">
        <v>11</v>
      </c>
      <c r="B50" s="8">
        <v>32572</v>
      </c>
      <c r="C50" s="8">
        <v>26921</v>
      </c>
      <c r="D50" s="5">
        <f t="shared" si="6"/>
        <v>5651</v>
      </c>
      <c r="E50" s="5">
        <f t="shared" si="7"/>
        <v>948439</v>
      </c>
    </row>
    <row r="51" spans="1:5" ht="15" customHeight="1" x14ac:dyDescent="0.2">
      <c r="A51" s="6" t="s">
        <v>12</v>
      </c>
      <c r="B51" s="8">
        <v>34024</v>
      </c>
      <c r="C51" s="8">
        <v>32490</v>
      </c>
      <c r="D51" s="5">
        <f t="shared" si="6"/>
        <v>1534</v>
      </c>
      <c r="E51" s="5">
        <f t="shared" si="7"/>
        <v>949973</v>
      </c>
    </row>
    <row r="52" spans="1:5" ht="15" customHeight="1" x14ac:dyDescent="0.2">
      <c r="A52" s="6" t="s">
        <v>13</v>
      </c>
      <c r="B52" s="8">
        <v>33973</v>
      </c>
      <c r="C52" s="8">
        <v>31330</v>
      </c>
      <c r="D52" s="5">
        <f t="shared" si="6"/>
        <v>2643</v>
      </c>
      <c r="E52" s="5">
        <f t="shared" si="7"/>
        <v>952616</v>
      </c>
    </row>
    <row r="53" spans="1:5" ht="15" customHeight="1" x14ac:dyDescent="0.2">
      <c r="A53" s="6" t="s">
        <v>14</v>
      </c>
      <c r="B53" s="8">
        <v>35671</v>
      </c>
      <c r="C53" s="8">
        <v>31234</v>
      </c>
      <c r="D53" s="5">
        <f t="shared" si="6"/>
        <v>4437</v>
      </c>
      <c r="E53" s="5">
        <f t="shared" si="7"/>
        <v>957053</v>
      </c>
    </row>
    <row r="54" spans="1:5" ht="15" customHeight="1" x14ac:dyDescent="0.2">
      <c r="A54" s="6" t="s">
        <v>15</v>
      </c>
      <c r="B54" s="8">
        <v>37742</v>
      </c>
      <c r="C54" s="8">
        <v>33836</v>
      </c>
      <c r="D54" s="5">
        <f t="shared" si="6"/>
        <v>3906</v>
      </c>
      <c r="E54" s="5">
        <f t="shared" si="7"/>
        <v>960959</v>
      </c>
    </row>
    <row r="55" spans="1:5" ht="15" customHeight="1" x14ac:dyDescent="0.2">
      <c r="A55" s="6" t="s">
        <v>16</v>
      </c>
      <c r="B55" s="8">
        <v>34735</v>
      </c>
      <c r="C55" s="8">
        <v>30910</v>
      </c>
      <c r="D55" s="5">
        <f t="shared" si="6"/>
        <v>3825</v>
      </c>
      <c r="E55" s="5">
        <f t="shared" si="7"/>
        <v>964784</v>
      </c>
    </row>
    <row r="56" spans="1:5" ht="15" customHeight="1" x14ac:dyDescent="0.2">
      <c r="A56" s="6" t="s">
        <v>17</v>
      </c>
      <c r="B56" s="8">
        <v>36516</v>
      </c>
      <c r="C56" s="8">
        <v>31315</v>
      </c>
      <c r="D56" s="5">
        <f t="shared" si="6"/>
        <v>5201</v>
      </c>
      <c r="E56" s="5">
        <f t="shared" si="7"/>
        <v>969985</v>
      </c>
    </row>
    <row r="57" spans="1:5" ht="15" customHeight="1" x14ac:dyDescent="0.2">
      <c r="A57" s="6" t="s">
        <v>18</v>
      </c>
      <c r="B57" s="8">
        <v>33770</v>
      </c>
      <c r="C57" s="8">
        <v>29746</v>
      </c>
      <c r="D57" s="5">
        <f t="shared" si="6"/>
        <v>4024</v>
      </c>
      <c r="E57" s="5">
        <f t="shared" si="7"/>
        <v>974009</v>
      </c>
    </row>
    <row r="58" spans="1:5" ht="15" customHeight="1" x14ac:dyDescent="0.2">
      <c r="A58" s="6" t="s">
        <v>19</v>
      </c>
      <c r="B58" s="8">
        <v>27883</v>
      </c>
      <c r="C58" s="12">
        <v>34110</v>
      </c>
      <c r="D58" s="5">
        <f t="shared" si="6"/>
        <v>-6227</v>
      </c>
      <c r="E58" s="5">
        <f t="shared" si="7"/>
        <v>967782</v>
      </c>
    </row>
    <row r="59" spans="1:5" ht="15" customHeight="1" x14ac:dyDescent="0.2">
      <c r="A59" s="9" t="s">
        <v>32</v>
      </c>
      <c r="B59" s="10">
        <f>SUM(B47:B58)</f>
        <v>414297</v>
      </c>
      <c r="C59" s="10">
        <f>SUM(C47:C58)</f>
        <v>377615</v>
      </c>
      <c r="D59" s="11">
        <f>SUM(D47:D58)</f>
        <v>36682</v>
      </c>
      <c r="E59" s="11">
        <f>E58</f>
        <v>967782</v>
      </c>
    </row>
    <row r="60" spans="1:5" ht="15" customHeight="1" x14ac:dyDescent="0.2">
      <c r="A60" s="2" t="s">
        <v>33</v>
      </c>
      <c r="B60" s="3">
        <v>36555</v>
      </c>
      <c r="C60" s="3">
        <v>33890</v>
      </c>
      <c r="D60" s="4">
        <f t="shared" ref="D60:D71" si="8">B60-C60</f>
        <v>2665</v>
      </c>
      <c r="E60" s="4">
        <f>E58+D60</f>
        <v>970447</v>
      </c>
    </row>
    <row r="61" spans="1:5" ht="15" customHeight="1" x14ac:dyDescent="0.2">
      <c r="A61" s="6" t="s">
        <v>9</v>
      </c>
      <c r="B61" s="8">
        <v>39336</v>
      </c>
      <c r="C61" s="8">
        <v>32763</v>
      </c>
      <c r="D61" s="5">
        <f t="shared" si="8"/>
        <v>6573</v>
      </c>
      <c r="E61" s="5">
        <f t="shared" ref="E61:E71" si="9">E60+D61</f>
        <v>977020</v>
      </c>
    </row>
    <row r="62" spans="1:5" ht="15" customHeight="1" x14ac:dyDescent="0.2">
      <c r="A62" s="6" t="s">
        <v>10</v>
      </c>
      <c r="B62" s="8">
        <v>40455</v>
      </c>
      <c r="C62" s="8">
        <v>33319</v>
      </c>
      <c r="D62" s="5">
        <f t="shared" si="8"/>
        <v>7136</v>
      </c>
      <c r="E62" s="5">
        <f t="shared" si="9"/>
        <v>984156</v>
      </c>
    </row>
    <row r="63" spans="1:5" ht="15" customHeight="1" x14ac:dyDescent="0.2">
      <c r="A63" s="6" t="s">
        <v>11</v>
      </c>
      <c r="B63" s="8">
        <v>38814</v>
      </c>
      <c r="C63" s="8">
        <v>33501</v>
      </c>
      <c r="D63" s="5">
        <f t="shared" si="8"/>
        <v>5313</v>
      </c>
      <c r="E63" s="5">
        <f t="shared" si="9"/>
        <v>989469</v>
      </c>
    </row>
    <row r="64" spans="1:5" ht="15" customHeight="1" x14ac:dyDescent="0.2">
      <c r="A64" s="6" t="s">
        <v>12</v>
      </c>
      <c r="B64" s="8">
        <v>37680</v>
      </c>
      <c r="C64" s="8">
        <v>34867</v>
      </c>
      <c r="D64" s="5">
        <f t="shared" si="8"/>
        <v>2813</v>
      </c>
      <c r="E64" s="5">
        <f t="shared" si="9"/>
        <v>992282</v>
      </c>
    </row>
    <row r="65" spans="1:5" ht="15" customHeight="1" x14ac:dyDescent="0.2">
      <c r="A65" s="6" t="s">
        <v>13</v>
      </c>
      <c r="B65" s="8">
        <v>36023</v>
      </c>
      <c r="C65" s="8">
        <v>32747</v>
      </c>
      <c r="D65" s="5">
        <f t="shared" si="8"/>
        <v>3276</v>
      </c>
      <c r="E65" s="5">
        <f t="shared" si="9"/>
        <v>995558</v>
      </c>
    </row>
    <row r="66" spans="1:5" ht="15" customHeight="1" x14ac:dyDescent="0.2">
      <c r="A66" s="6" t="s">
        <v>14</v>
      </c>
      <c r="B66" s="8">
        <v>38628</v>
      </c>
      <c r="C66" s="8">
        <v>35738</v>
      </c>
      <c r="D66" s="5">
        <f t="shared" si="8"/>
        <v>2890</v>
      </c>
      <c r="E66" s="5">
        <f t="shared" si="9"/>
        <v>998448</v>
      </c>
    </row>
    <row r="67" spans="1:5" ht="15" customHeight="1" x14ac:dyDescent="0.2">
      <c r="A67" s="6" t="s">
        <v>15</v>
      </c>
      <c r="B67" s="8">
        <v>40194</v>
      </c>
      <c r="C67" s="8">
        <v>35986</v>
      </c>
      <c r="D67" s="5">
        <f t="shared" si="8"/>
        <v>4208</v>
      </c>
      <c r="E67" s="5">
        <f t="shared" si="9"/>
        <v>1002656</v>
      </c>
    </row>
    <row r="68" spans="1:5" ht="15" customHeight="1" x14ac:dyDescent="0.2">
      <c r="A68" s="6" t="s">
        <v>16</v>
      </c>
      <c r="B68" s="8">
        <v>39972</v>
      </c>
      <c r="C68" s="8">
        <v>33626</v>
      </c>
      <c r="D68" s="5">
        <f t="shared" si="8"/>
        <v>6346</v>
      </c>
      <c r="E68" s="5">
        <f t="shared" si="9"/>
        <v>1009002</v>
      </c>
    </row>
    <row r="69" spans="1:5" ht="15" customHeight="1" x14ac:dyDescent="0.2">
      <c r="A69" s="6" t="s">
        <v>17</v>
      </c>
      <c r="B69" s="8">
        <v>40833</v>
      </c>
      <c r="C69" s="8">
        <v>36985</v>
      </c>
      <c r="D69" s="5">
        <f t="shared" si="8"/>
        <v>3848</v>
      </c>
      <c r="E69" s="5">
        <f t="shared" si="9"/>
        <v>1012850</v>
      </c>
    </row>
    <row r="70" spans="1:5" ht="15" customHeight="1" x14ac:dyDescent="0.2">
      <c r="A70" s="6" t="s">
        <v>35</v>
      </c>
      <c r="B70" s="8">
        <v>34863</v>
      </c>
      <c r="C70" s="8">
        <v>31647</v>
      </c>
      <c r="D70" s="5">
        <f t="shared" si="8"/>
        <v>3216</v>
      </c>
      <c r="E70" s="5">
        <f t="shared" si="9"/>
        <v>1016066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1016066</v>
      </c>
    </row>
    <row r="72" spans="1:5" ht="15" customHeight="1" x14ac:dyDescent="0.2">
      <c r="A72" s="9" t="s">
        <v>31</v>
      </c>
      <c r="B72" s="10">
        <f>SUM(B60:B71)</f>
        <v>423353</v>
      </c>
      <c r="C72" s="10">
        <f>SUM(C60:C71)</f>
        <v>375069</v>
      </c>
      <c r="D72" s="11">
        <f>SUM(D60:D71)</f>
        <v>48284</v>
      </c>
      <c r="E72" s="11">
        <f>E71</f>
        <v>1016066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1.75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2020-07-02T18:34:50Z</cp:lastPrinted>
  <dcterms:created xsi:type="dcterms:W3CDTF">2011-05-23T13:24:33Z</dcterms:created>
  <dcterms:modified xsi:type="dcterms:W3CDTF">2025-01-17T14:25:37Z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