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EE2DF055-FBC9-4F74-A4A3-C606D6236D86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Federal'!$A$1:$E$75</definedName>
    <definedName name="_xlnm.Print_Area" localSheetId="2">Goiás!$A$1:$E$75</definedName>
    <definedName name="_xlnm.Print_Area" localSheetId="1">'Mato Grosso'!$A$1:$E$75</definedName>
    <definedName name="_xlnm.Print_Area" localSheetId="0">'Mato Grosso do Sul'!$A$1:$E$75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3" l="1"/>
  <c r="D34" i="2"/>
  <c r="D21" i="2"/>
  <c r="D60" i="3"/>
  <c r="D8" i="2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72" i="1" l="1"/>
  <c r="D72" i="4"/>
  <c r="D72" i="3"/>
  <c r="D72" i="2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4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20" i="4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46" i="3"/>
  <c r="D33" i="3"/>
  <c r="D20" i="3"/>
  <c r="D59" i="2"/>
  <c r="D46" i="2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33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59" i="3"/>
  <c r="D59" i="1"/>
  <c r="D20" i="1"/>
  <c r="D20" i="2"/>
  <c r="D33" i="4"/>
  <c r="D59" i="4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3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33" i="3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33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3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2" l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<sst xmlns="http://schemas.openxmlformats.org/spreadsheetml/2006/main" count="304" uniqueCount="36">
  <si>
    <t>ADMISSÕES, DESLIGAMENTOS E SALDOS DO EMPREGO FORMAL EM TODAS AS ATIVIDADES</t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</si>
  <si>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</si>
  <si>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</si>
  <si>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</si>
  <si>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</si>
  <si>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</si>
  <si>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</si>
  <si>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</si>
  <si>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</si>
  <si>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</si>
  <si>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</si>
  <si>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</si>
  <si>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</si>
  <si>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</si>
  <si>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</si>
  <si>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</si>
  <si>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</si>
  <si>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</si>
  <si>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</si>
  <si>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</si>
  <si>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</si>
  <si>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</si>
  <si>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</si>
  <si>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</si>
  <si>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</si>
  <si>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</si>
  <si>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</si>
  <si>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</si>
  <si>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</si>
  <si>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</si>
  <si>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</si>
  <si>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2024*</t>
  </si>
  <si>
    <t>2023</t>
  </si>
  <si>
    <t>24 JAN</t>
  </si>
  <si>
    <t>(*) Os totais de admissões, desligamentos e saldos referem-se ao valores de janeiro a novembro com ajustes somados aos valores de admissões, desligamentos e saldos de dezembro sem ajustes.</t>
  </si>
  <si>
    <t>DEZ*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</si>
</sst>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21375</v>
      </c>
      <c r="C8" s="18">
        <v>19157</v>
      </c>
      <c r="D8" s="4">
        <f t="shared" ref="D8:D19" si="0">B8-C8</f>
        <v>2218</v>
      </c>
      <c r="E8" s="5">
        <v>543236</v>
      </c>
    </row>
    <row r="9" spans="1:5" ht="15" customHeight="1" x14ac:dyDescent="0.2">
      <c r="A9" s="6" t="s">
        <v>9</v>
      </c>
      <c r="B9" s="7">
        <v>25703</v>
      </c>
      <c r="C9" s="8">
        <v>19266</v>
      </c>
      <c r="D9" s="5">
        <f t="shared" si="0"/>
        <v>6437</v>
      </c>
      <c r="E9" s="5">
        <f t="shared" ref="E9:E19" si="1">E8+D9</f>
        <v>549673</v>
      </c>
    </row>
    <row r="10" spans="1:5" ht="15" customHeight="1" x14ac:dyDescent="0.2">
      <c r="A10" s="6" t="s">
        <v>10</v>
      </c>
      <c r="B10" s="8">
        <v>23737</v>
      </c>
      <c r="C10" s="8">
        <v>24352</v>
      </c>
      <c r="D10" s="5">
        <f t="shared" si="0"/>
        <v>-615</v>
      </c>
      <c r="E10" s="5">
        <f t="shared" si="1"/>
        <v>549058</v>
      </c>
    </row>
    <row r="11" spans="1:5" ht="15" customHeight="1" x14ac:dyDescent="0.2">
      <c r="A11" s="6" t="s">
        <v>11</v>
      </c>
      <c r="B11" s="8">
        <v>11394</v>
      </c>
      <c r="C11" s="8">
        <v>19991</v>
      </c>
      <c r="D11" s="5">
        <f t="shared" si="0"/>
        <v>-8597</v>
      </c>
      <c r="E11" s="5">
        <f t="shared" si="1"/>
        <v>540461</v>
      </c>
    </row>
    <row r="12" spans="1:5" ht="15" customHeight="1" x14ac:dyDescent="0.2">
      <c r="A12" s="6" t="s">
        <v>12</v>
      </c>
      <c r="B12" s="8">
        <v>12976</v>
      </c>
      <c r="C12" s="8">
        <v>16109</v>
      </c>
      <c r="D12" s="5">
        <f t="shared" si="0"/>
        <v>-3133</v>
      </c>
      <c r="E12" s="5">
        <f t="shared" si="1"/>
        <v>537328</v>
      </c>
    </row>
    <row r="13" spans="1:5" ht="15" customHeight="1" x14ac:dyDescent="0.2">
      <c r="A13" s="6" t="s">
        <v>13</v>
      </c>
      <c r="B13" s="8">
        <v>15831</v>
      </c>
      <c r="C13" s="8">
        <v>15140</v>
      </c>
      <c r="D13" s="5">
        <f t="shared" si="0"/>
        <v>691</v>
      </c>
      <c r="E13" s="5">
        <f t="shared" si="1"/>
        <v>538019</v>
      </c>
    </row>
    <row r="14" spans="1:5" ht="15" customHeight="1" x14ac:dyDescent="0.2">
      <c r="A14" s="6" t="s">
        <v>14</v>
      </c>
      <c r="B14" s="8">
        <v>18949</v>
      </c>
      <c r="C14" s="8">
        <v>16439</v>
      </c>
      <c r="D14" s="5">
        <f t="shared" si="0"/>
        <v>2510</v>
      </c>
      <c r="E14" s="5">
        <f t="shared" si="1"/>
        <v>540529</v>
      </c>
    </row>
    <row r="15" spans="1:5" ht="15" customHeight="1" x14ac:dyDescent="0.2">
      <c r="A15" s="6" t="s">
        <v>15</v>
      </c>
      <c r="B15" s="8">
        <v>18717</v>
      </c>
      <c r="C15" s="8">
        <v>16794</v>
      </c>
      <c r="D15" s="5">
        <f t="shared" si="0"/>
        <v>1923</v>
      </c>
      <c r="E15" s="5">
        <f t="shared" si="1"/>
        <v>542452</v>
      </c>
    </row>
    <row r="16" spans="1:5" ht="15" customHeight="1" x14ac:dyDescent="0.2">
      <c r="A16" s="6" t="s">
        <v>16</v>
      </c>
      <c r="B16" s="8">
        <v>20633</v>
      </c>
      <c r="C16" s="8">
        <v>17972</v>
      </c>
      <c r="D16" s="5">
        <f t="shared" si="0"/>
        <v>2661</v>
      </c>
      <c r="E16" s="5">
        <f t="shared" si="1"/>
        <v>545113</v>
      </c>
    </row>
    <row r="17" spans="1:5" ht="15" customHeight="1" x14ac:dyDescent="0.2">
      <c r="A17" s="6" t="s">
        <v>17</v>
      </c>
      <c r="B17" s="8">
        <v>23628</v>
      </c>
      <c r="C17" s="8">
        <v>19571</v>
      </c>
      <c r="D17" s="5">
        <f t="shared" si="0"/>
        <v>4057</v>
      </c>
      <c r="E17" s="5">
        <f t="shared" si="1"/>
        <v>549170</v>
      </c>
    </row>
    <row r="18" spans="1:5" ht="15" customHeight="1" x14ac:dyDescent="0.2">
      <c r="A18" s="6" t="s">
        <v>18</v>
      </c>
      <c r="B18" s="8">
        <v>22998</v>
      </c>
      <c r="C18" s="8">
        <v>18397</v>
      </c>
      <c r="D18" s="5">
        <f t="shared" si="0"/>
        <v>4601</v>
      </c>
      <c r="E18" s="5">
        <f t="shared" si="1"/>
        <v>553771</v>
      </c>
    </row>
    <row r="19" spans="1:5" ht="15" customHeight="1" x14ac:dyDescent="0.2">
      <c r="A19" s="6" t="s">
        <v>19</v>
      </c>
      <c r="B19" s="8">
        <v>17431</v>
      </c>
      <c r="C19" s="8">
        <v>21699</v>
      </c>
      <c r="D19" s="5">
        <f t="shared" si="0"/>
        <v>-4268</v>
      </c>
      <c r="E19" s="5">
        <f t="shared" si="1"/>
        <v>549503</v>
      </c>
    </row>
    <row r="20" spans="1:5" ht="15" customHeight="1" x14ac:dyDescent="0.2">
      <c r="A20" s="9" t="s">
        <v>20</v>
      </c>
      <c r="B20" s="10">
        <v>233372</v>
      </c>
      <c r="C20" s="10">
        <v>224887</v>
      </c>
      <c r="D20" s="11">
        <f>SUM(D8:D19)</f>
        <v>8485</v>
      </c>
      <c r="E20" s="11">
        <f>E19</f>
        <v>549503</v>
      </c>
    </row>
    <row r="21" spans="1:5" ht="15" customHeight="1" x14ac:dyDescent="0.2">
      <c r="A21" s="2" t="s">
        <v>21</v>
      </c>
      <c r="B21" s="3">
        <v>24563</v>
      </c>
      <c r="C21" s="3">
        <v>20563</v>
      </c>
      <c r="D21" s="4">
        <f t="shared" ref="D21:D32" si="2">B21-C21</f>
        <v>4000</v>
      </c>
      <c r="E21" s="4">
        <f>E19+D21</f>
        <v>553503</v>
      </c>
    </row>
    <row r="22" spans="1:5" ht="15" customHeight="1" x14ac:dyDescent="0.2">
      <c r="A22" s="6" t="s">
        <v>9</v>
      </c>
      <c r="B22" s="8">
        <v>29097</v>
      </c>
      <c r="C22" s="8">
        <v>20976</v>
      </c>
      <c r="D22" s="5">
        <f t="shared" si="2"/>
        <v>8121</v>
      </c>
      <c r="E22" s="5">
        <f t="shared" ref="E22:E32" si="3">E21+D22</f>
        <v>561624</v>
      </c>
    </row>
    <row r="23" spans="1:5" ht="15" customHeight="1" x14ac:dyDescent="0.2">
      <c r="A23" s="6" t="s">
        <v>10</v>
      </c>
      <c r="B23" s="8">
        <v>28498</v>
      </c>
      <c r="C23" s="8">
        <v>23915</v>
      </c>
      <c r="D23" s="5">
        <f t="shared" si="2"/>
        <v>4583</v>
      </c>
      <c r="E23" s="5">
        <f t="shared" si="3"/>
        <v>566207</v>
      </c>
    </row>
    <row r="24" spans="1:5" ht="15" customHeight="1" x14ac:dyDescent="0.2">
      <c r="A24" s="6" t="s">
        <v>11</v>
      </c>
      <c r="B24" s="8">
        <v>25025</v>
      </c>
      <c r="C24" s="8">
        <v>21428</v>
      </c>
      <c r="D24" s="5">
        <f t="shared" si="2"/>
        <v>3597</v>
      </c>
      <c r="E24" s="5">
        <f t="shared" si="3"/>
        <v>569804</v>
      </c>
    </row>
    <row r="25" spans="1:5" ht="15" customHeight="1" x14ac:dyDescent="0.2">
      <c r="A25" s="6" t="s">
        <v>12</v>
      </c>
      <c r="B25" s="8">
        <v>25858</v>
      </c>
      <c r="C25" s="8">
        <v>21046</v>
      </c>
      <c r="D25" s="5">
        <f t="shared" si="2"/>
        <v>4812</v>
      </c>
      <c r="E25" s="5">
        <f t="shared" si="3"/>
        <v>574616</v>
      </c>
    </row>
    <row r="26" spans="1:5" ht="15" customHeight="1" x14ac:dyDescent="0.2">
      <c r="A26" s="6" t="s">
        <v>13</v>
      </c>
      <c r="B26" s="8">
        <v>24465</v>
      </c>
      <c r="C26" s="8">
        <v>19988</v>
      </c>
      <c r="D26" s="5">
        <f t="shared" si="2"/>
        <v>4477</v>
      </c>
      <c r="E26" s="5">
        <f t="shared" si="3"/>
        <v>579093</v>
      </c>
    </row>
    <row r="27" spans="1:5" ht="15" customHeight="1" x14ac:dyDescent="0.2">
      <c r="A27" s="6" t="s">
        <v>14</v>
      </c>
      <c r="B27" s="8">
        <v>26302</v>
      </c>
      <c r="C27" s="8">
        <v>22005</v>
      </c>
      <c r="D27" s="5">
        <f t="shared" si="2"/>
        <v>4297</v>
      </c>
      <c r="E27" s="5">
        <f t="shared" si="3"/>
        <v>583390</v>
      </c>
    </row>
    <row r="28" spans="1:5" ht="15" customHeight="1" x14ac:dyDescent="0.2">
      <c r="A28" s="6" t="s">
        <v>15</v>
      </c>
      <c r="B28" s="8">
        <v>27331</v>
      </c>
      <c r="C28" s="8">
        <v>24081</v>
      </c>
      <c r="D28" s="5">
        <f t="shared" si="2"/>
        <v>3250</v>
      </c>
      <c r="E28" s="5">
        <f t="shared" si="3"/>
        <v>586640</v>
      </c>
    </row>
    <row r="29" spans="1:5" ht="15" customHeight="1" x14ac:dyDescent="0.2">
      <c r="A29" s="6" t="s">
        <v>16</v>
      </c>
      <c r="B29" s="8">
        <v>27865</v>
      </c>
      <c r="C29" s="8">
        <v>24648</v>
      </c>
      <c r="D29" s="5">
        <f t="shared" si="2"/>
        <v>3217</v>
      </c>
      <c r="E29" s="5">
        <f t="shared" si="3"/>
        <v>589857</v>
      </c>
    </row>
    <row r="30" spans="1:5" ht="15" customHeight="1" x14ac:dyDescent="0.2">
      <c r="A30" s="6" t="s">
        <v>17</v>
      </c>
      <c r="B30" s="8">
        <v>27309</v>
      </c>
      <c r="C30" s="8">
        <v>23919</v>
      </c>
      <c r="D30" s="5">
        <f t="shared" si="2"/>
        <v>3390</v>
      </c>
      <c r="E30" s="5">
        <f t="shared" si="3"/>
        <v>593247</v>
      </c>
    </row>
    <row r="31" spans="1:5" ht="15" customHeight="1" x14ac:dyDescent="0.2">
      <c r="A31" s="6" t="s">
        <v>18</v>
      </c>
      <c r="B31" s="8">
        <v>26504</v>
      </c>
      <c r="C31" s="8">
        <v>24795</v>
      </c>
      <c r="D31" s="5">
        <f t="shared" si="2"/>
        <v>1709</v>
      </c>
      <c r="E31" s="5">
        <f t="shared" si="3"/>
        <v>594956</v>
      </c>
    </row>
    <row r="32" spans="1:5" ht="15" customHeight="1" x14ac:dyDescent="0.2">
      <c r="A32" s="6" t="s">
        <v>19</v>
      </c>
      <c r="B32" s="8">
        <v>20455</v>
      </c>
      <c r="C32" s="8">
        <v>25720</v>
      </c>
      <c r="D32" s="5">
        <f t="shared" si="2"/>
        <v>-5265</v>
      </c>
      <c r="E32" s="5">
        <f t="shared" si="3"/>
        <v>589691</v>
      </c>
    </row>
    <row r="33" spans="1:5" ht="15" customHeight="1" x14ac:dyDescent="0.2">
      <c r="A33" s="9" t="s">
        <v>22</v>
      </c>
      <c r="B33" s="10">
        <v>313272</v>
      </c>
      <c r="C33" s="10">
        <v>273084</v>
      </c>
      <c r="D33" s="11">
        <f>SUM(D21:D32)</f>
        <v>40188</v>
      </c>
      <c r="E33" s="11">
        <f>E32</f>
        <v>589691</v>
      </c>
    </row>
    <row r="34" spans="1:5" ht="15" customHeight="1" x14ac:dyDescent="0.2">
      <c r="A34" s="2" t="s">
        <v>23</v>
      </c>
      <c r="B34" s="3">
        <v>29666</v>
      </c>
      <c r="C34" s="3">
        <v>25807</v>
      </c>
      <c r="D34" s="4">
        <f t="shared" ref="D34:D45" si="4">B34-C34</f>
        <v>3859</v>
      </c>
      <c r="E34" s="4">
        <f>E32+D34</f>
        <v>593550</v>
      </c>
    </row>
    <row r="35" spans="1:5" ht="15" customHeight="1" x14ac:dyDescent="0.2">
      <c r="A35" s="6" t="s">
        <v>9</v>
      </c>
      <c r="B35" s="7">
        <v>33473</v>
      </c>
      <c r="C35" s="8">
        <v>25690</v>
      </c>
      <c r="D35" s="5">
        <f t="shared" si="4"/>
        <v>7783</v>
      </c>
      <c r="E35" s="5">
        <f t="shared" ref="E35:E45" si="5">E34+D35</f>
        <v>601333</v>
      </c>
    </row>
    <row r="36" spans="1:5" ht="15" customHeight="1" x14ac:dyDescent="0.2">
      <c r="A36" s="6" t="s">
        <v>10</v>
      </c>
      <c r="B36" s="8">
        <v>35306</v>
      </c>
      <c r="C36" s="8">
        <v>29834</v>
      </c>
      <c r="D36" s="5">
        <f t="shared" si="4"/>
        <v>5472</v>
      </c>
      <c r="E36" s="5">
        <f t="shared" si="5"/>
        <v>606805</v>
      </c>
    </row>
    <row r="37" spans="1:5" ht="15" customHeight="1" x14ac:dyDescent="0.2">
      <c r="A37" s="6" t="s">
        <v>11</v>
      </c>
      <c r="B37" s="8">
        <v>30025</v>
      </c>
      <c r="C37" s="8">
        <v>27217</v>
      </c>
      <c r="D37" s="5">
        <f t="shared" si="4"/>
        <v>2808</v>
      </c>
      <c r="E37" s="5">
        <f t="shared" si="5"/>
        <v>609613</v>
      </c>
    </row>
    <row r="38" spans="1:5" ht="15" customHeight="1" x14ac:dyDescent="0.2">
      <c r="A38" s="6" t="s">
        <v>12</v>
      </c>
      <c r="B38" s="8">
        <v>33437</v>
      </c>
      <c r="C38" s="8">
        <v>26415</v>
      </c>
      <c r="D38" s="5">
        <f t="shared" si="4"/>
        <v>7022</v>
      </c>
      <c r="E38" s="5">
        <f t="shared" si="5"/>
        <v>616635</v>
      </c>
    </row>
    <row r="39" spans="1:5" ht="15" customHeight="1" x14ac:dyDescent="0.2">
      <c r="A39" s="6" t="s">
        <v>13</v>
      </c>
      <c r="B39" s="8">
        <v>30695</v>
      </c>
      <c r="C39" s="8">
        <v>26255</v>
      </c>
      <c r="D39" s="5">
        <f t="shared" si="4"/>
        <v>4440</v>
      </c>
      <c r="E39" s="5">
        <f t="shared" si="5"/>
        <v>621075</v>
      </c>
    </row>
    <row r="40" spans="1:5" ht="15" customHeight="1" x14ac:dyDescent="0.2">
      <c r="A40" s="6" t="s">
        <v>14</v>
      </c>
      <c r="B40" s="8">
        <v>31897</v>
      </c>
      <c r="C40" s="8">
        <v>27743</v>
      </c>
      <c r="D40" s="5">
        <f t="shared" si="4"/>
        <v>4154</v>
      </c>
      <c r="E40" s="5">
        <f t="shared" si="5"/>
        <v>625229</v>
      </c>
    </row>
    <row r="41" spans="1:5" ht="15" customHeight="1" x14ac:dyDescent="0.2">
      <c r="A41" s="6" t="s">
        <v>15</v>
      </c>
      <c r="B41" s="8">
        <v>33495</v>
      </c>
      <c r="C41" s="8">
        <v>29042</v>
      </c>
      <c r="D41" s="5">
        <f t="shared" si="4"/>
        <v>4453</v>
      </c>
      <c r="E41" s="5">
        <f t="shared" si="5"/>
        <v>629682</v>
      </c>
    </row>
    <row r="42" spans="1:5" ht="15" customHeight="1" x14ac:dyDescent="0.2">
      <c r="A42" s="6" t="s">
        <v>16</v>
      </c>
      <c r="B42" s="8">
        <v>31444</v>
      </c>
      <c r="C42" s="8">
        <v>27488</v>
      </c>
      <c r="D42" s="5">
        <f t="shared" si="4"/>
        <v>3956</v>
      </c>
      <c r="E42" s="5">
        <f t="shared" si="5"/>
        <v>633638</v>
      </c>
    </row>
    <row r="43" spans="1:5" ht="15" customHeight="1" x14ac:dyDescent="0.2">
      <c r="A43" s="6" t="s">
        <v>17</v>
      </c>
      <c r="B43" s="8">
        <v>27595</v>
      </c>
      <c r="C43" s="8">
        <v>25801</v>
      </c>
      <c r="D43" s="5">
        <f t="shared" si="4"/>
        <v>1794</v>
      </c>
      <c r="E43" s="5">
        <f t="shared" si="5"/>
        <v>635432</v>
      </c>
    </row>
    <row r="44" spans="1:5" ht="15" customHeight="1" x14ac:dyDescent="0.2">
      <c r="A44" s="6" t="s">
        <v>18</v>
      </c>
      <c r="B44" s="8">
        <v>27897</v>
      </c>
      <c r="C44" s="8">
        <v>26338</v>
      </c>
      <c r="D44" s="5">
        <f t="shared" si="4"/>
        <v>1559</v>
      </c>
      <c r="E44" s="5">
        <f t="shared" si="5"/>
        <v>636991</v>
      </c>
    </row>
    <row r="45" spans="1:5" ht="15" customHeight="1" x14ac:dyDescent="0.2">
      <c r="A45" s="6" t="s">
        <v>19</v>
      </c>
      <c r="B45" s="8">
        <v>22319</v>
      </c>
      <c r="C45" s="8">
        <v>29004</v>
      </c>
      <c r="D45" s="5">
        <f t="shared" si="4"/>
        <v>-6685</v>
      </c>
      <c r="E45" s="5">
        <f t="shared" si="5"/>
        <v>630306</v>
      </c>
    </row>
    <row r="46" spans="1:5" ht="15" customHeight="1" x14ac:dyDescent="0.2">
      <c r="A46" s="9" t="s">
        <v>24</v>
      </c>
      <c r="B46" s="10">
        <v>367249</v>
      </c>
      <c r="C46" s="10">
        <v>326634</v>
      </c>
      <c r="D46" s="11">
        <f>SUM(D34:D45)</f>
        <v>40615</v>
      </c>
      <c r="E46" s="11">
        <f>E45</f>
        <v>630306</v>
      </c>
    </row>
    <row r="47" spans="1:5" ht="15" customHeight="1" x14ac:dyDescent="0.2">
      <c r="A47" s="2" t="s">
        <v>25</v>
      </c>
      <c r="B47" s="3">
        <v>34730</v>
      </c>
      <c r="C47" s="3">
        <v>29478</v>
      </c>
      <c r="D47" s="4">
        <f t="shared" ref="D47:D58" si="6">B47-C47</f>
        <v>5252</v>
      </c>
      <c r="E47" s="4">
        <f>E45+D47</f>
        <v>635558</v>
      </c>
    </row>
    <row r="48" spans="1:5" ht="15" customHeight="1" x14ac:dyDescent="0.2">
      <c r="A48" s="6" t="s">
        <v>9</v>
      </c>
      <c r="B48" s="8">
        <v>35043</v>
      </c>
      <c r="C48" s="8">
        <v>28995</v>
      </c>
      <c r="D48" s="5">
        <f t="shared" si="6"/>
        <v>6048</v>
      </c>
      <c r="E48" s="5">
        <f t="shared" ref="E48:E58" si="7">E47+D48</f>
        <v>641606</v>
      </c>
    </row>
    <row r="49" spans="1:5" ht="15" customHeight="1" x14ac:dyDescent="0.2">
      <c r="A49" s="6" t="s">
        <v>10</v>
      </c>
      <c r="B49" s="8">
        <v>37657</v>
      </c>
      <c r="C49" s="8">
        <v>33908</v>
      </c>
      <c r="D49" s="5">
        <f t="shared" si="6"/>
        <v>3749</v>
      </c>
      <c r="E49" s="5">
        <f t="shared" si="7"/>
        <v>645355</v>
      </c>
    </row>
    <row r="50" spans="1:5" ht="15" customHeight="1" x14ac:dyDescent="0.2">
      <c r="A50" s="6" t="s">
        <v>11</v>
      </c>
      <c r="B50" s="8">
        <v>32946</v>
      </c>
      <c r="C50" s="8">
        <v>29250</v>
      </c>
      <c r="D50" s="5">
        <f t="shared" si="6"/>
        <v>3696</v>
      </c>
      <c r="E50" s="5">
        <f t="shared" si="7"/>
        <v>649051</v>
      </c>
    </row>
    <row r="51" spans="1:5" ht="15" customHeight="1" x14ac:dyDescent="0.2">
      <c r="A51" s="6" t="s">
        <v>12</v>
      </c>
      <c r="B51" s="8">
        <v>34572</v>
      </c>
      <c r="C51" s="8">
        <v>31421</v>
      </c>
      <c r="D51" s="5">
        <f t="shared" si="6"/>
        <v>3151</v>
      </c>
      <c r="E51" s="5">
        <f t="shared" si="7"/>
        <v>652202</v>
      </c>
    </row>
    <row r="52" spans="1:5" ht="15" customHeight="1" x14ac:dyDescent="0.2">
      <c r="A52" s="6" t="s">
        <v>13</v>
      </c>
      <c r="B52" s="8">
        <v>32380</v>
      </c>
      <c r="C52" s="8">
        <v>29333</v>
      </c>
      <c r="D52" s="5">
        <f t="shared" si="6"/>
        <v>3047</v>
      </c>
      <c r="E52" s="5">
        <f t="shared" si="7"/>
        <v>655249</v>
      </c>
    </row>
    <row r="53" spans="1:5" ht="15" customHeight="1" x14ac:dyDescent="0.2">
      <c r="A53" s="6" t="s">
        <v>14</v>
      </c>
      <c r="B53" s="8">
        <v>32454</v>
      </c>
      <c r="C53" s="8">
        <v>30032</v>
      </c>
      <c r="D53" s="5">
        <f t="shared" si="6"/>
        <v>2422</v>
      </c>
      <c r="E53" s="5">
        <f t="shared" si="7"/>
        <v>657671</v>
      </c>
    </row>
    <row r="54" spans="1:5" ht="15" customHeight="1" x14ac:dyDescent="0.2">
      <c r="A54" s="6" t="s">
        <v>15</v>
      </c>
      <c r="B54" s="8">
        <v>35908</v>
      </c>
      <c r="C54" s="8">
        <v>32763</v>
      </c>
      <c r="D54" s="5">
        <f t="shared" si="6"/>
        <v>3145</v>
      </c>
      <c r="E54" s="5">
        <f t="shared" si="7"/>
        <v>660816</v>
      </c>
    </row>
    <row r="55" spans="1:5" ht="15" customHeight="1" x14ac:dyDescent="0.2">
      <c r="A55" s="6" t="s">
        <v>16</v>
      </c>
      <c r="B55" s="8">
        <v>32252</v>
      </c>
      <c r="C55" s="8">
        <v>30321</v>
      </c>
      <c r="D55" s="5">
        <f t="shared" si="6"/>
        <v>1931</v>
      </c>
      <c r="E55" s="5">
        <f t="shared" si="7"/>
        <v>662747</v>
      </c>
    </row>
    <row r="56" spans="1:5" ht="15" customHeight="1" x14ac:dyDescent="0.2">
      <c r="A56" s="6" t="s">
        <v>17</v>
      </c>
      <c r="B56" s="8">
        <v>31522</v>
      </c>
      <c r="C56" s="8">
        <v>29318</v>
      </c>
      <c r="D56" s="5">
        <f t="shared" si="6"/>
        <v>2204</v>
      </c>
      <c r="E56" s="5">
        <f t="shared" si="7"/>
        <v>664951</v>
      </c>
    </row>
    <row r="57" spans="1:5" ht="15" customHeight="1" x14ac:dyDescent="0.2">
      <c r="A57" s="6" t="s">
        <v>18</v>
      </c>
      <c r="B57" s="8">
        <v>31788</v>
      </c>
      <c r="C57" s="8">
        <v>29999</v>
      </c>
      <c r="D57" s="5">
        <f t="shared" si="6"/>
        <v>1789</v>
      </c>
      <c r="E57" s="5">
        <f t="shared" si="7"/>
        <v>666740</v>
      </c>
    </row>
    <row r="58" spans="1:5" ht="15" customHeight="1" x14ac:dyDescent="0.2">
      <c r="A58" s="6" t="s">
        <v>19</v>
      </c>
      <c r="B58" s="8">
        <v>23316</v>
      </c>
      <c r="C58" s="8">
        <v>32091</v>
      </c>
      <c r="D58" s="5">
        <f t="shared" si="6"/>
        <v>-8775</v>
      </c>
      <c r="E58" s="5">
        <f t="shared" si="7"/>
        <v>657965</v>
      </c>
    </row>
    <row r="59" spans="1:5" ht="15" customHeight="1" x14ac:dyDescent="0.2">
      <c r="A59" s="9" t="s">
        <v>32</v>
      </c>
      <c r="B59" s="10">
        <v>394568</v>
      </c>
      <c r="C59" s="10">
        <v>366909</v>
      </c>
      <c r="D59" s="11">
        <f>SUM(D47:D58)</f>
        <v>27659</v>
      </c>
      <c r="E59" s="11">
        <f>E58</f>
        <v>657965</v>
      </c>
    </row>
    <row r="60" spans="1:5" ht="15" customHeight="1" x14ac:dyDescent="0.2">
      <c r="A60" s="2" t="s">
        <v>33</v>
      </c>
      <c r="B60" s="3">
        <v>37366</v>
      </c>
      <c r="C60" s="3">
        <v>32502</v>
      </c>
      <c r="D60" s="4">
        <f t="shared" ref="D60:D71" si="8">B60-C60</f>
        <v>4864</v>
      </c>
      <c r="E60" s="4">
        <f>E58+D60</f>
        <v>662829</v>
      </c>
    </row>
    <row r="61" spans="1:5" ht="15" customHeight="1" x14ac:dyDescent="0.2">
      <c r="A61" s="6" t="s">
        <v>9</v>
      </c>
      <c r="B61" s="8">
        <v>39362</v>
      </c>
      <c r="C61" s="8">
        <v>33434</v>
      </c>
      <c r="D61" s="5">
        <f t="shared" si="8"/>
        <v>5928</v>
      </c>
      <c r="E61" s="5">
        <f t="shared" ref="E61:E71" si="9">E60+D61</f>
        <v>668757</v>
      </c>
    </row>
    <row r="62" spans="1:5" ht="15" customHeight="1" x14ac:dyDescent="0.2">
      <c r="A62" s="6" t="s">
        <v>10</v>
      </c>
      <c r="B62" s="8">
        <v>39650</v>
      </c>
      <c r="C62" s="8">
        <v>35394</v>
      </c>
      <c r="D62" s="5">
        <f t="shared" si="8"/>
        <v>4256</v>
      </c>
      <c r="E62" s="5">
        <f t="shared" si="9"/>
        <v>673013</v>
      </c>
    </row>
    <row r="63" spans="1:5" ht="15" customHeight="1" x14ac:dyDescent="0.2">
      <c r="A63" s="6" t="s">
        <v>11</v>
      </c>
      <c r="B63" s="8">
        <v>38133</v>
      </c>
      <c r="C63" s="8">
        <v>35508</v>
      </c>
      <c r="D63" s="5">
        <f t="shared" si="8"/>
        <v>2625</v>
      </c>
      <c r="E63" s="5">
        <f t="shared" si="9"/>
        <v>675638</v>
      </c>
    </row>
    <row r="64" spans="1:5" ht="15" customHeight="1" x14ac:dyDescent="0.2">
      <c r="A64" s="6" t="s">
        <v>12</v>
      </c>
      <c r="B64" s="8">
        <v>34209</v>
      </c>
      <c r="C64" s="8">
        <v>32272</v>
      </c>
      <c r="D64" s="5">
        <f t="shared" si="8"/>
        <v>1937</v>
      </c>
      <c r="E64" s="5">
        <f t="shared" si="9"/>
        <v>677575</v>
      </c>
    </row>
    <row r="65" spans="1:5" ht="15" customHeight="1" x14ac:dyDescent="0.2">
      <c r="A65" s="6" t="s">
        <v>13</v>
      </c>
      <c r="B65" s="8">
        <v>33202</v>
      </c>
      <c r="C65" s="8">
        <v>31586</v>
      </c>
      <c r="D65" s="5">
        <f t="shared" si="8"/>
        <v>1616</v>
      </c>
      <c r="E65" s="5">
        <f t="shared" si="9"/>
        <v>679191</v>
      </c>
    </row>
    <row r="66" spans="1:5" ht="15" customHeight="1" x14ac:dyDescent="0.2">
      <c r="A66" s="6" t="s">
        <v>14</v>
      </c>
      <c r="B66" s="8">
        <v>34913</v>
      </c>
      <c r="C66" s="8">
        <v>33865</v>
      </c>
      <c r="D66" s="5">
        <f t="shared" si="8"/>
        <v>1048</v>
      </c>
      <c r="E66" s="5">
        <f t="shared" si="9"/>
        <v>680239</v>
      </c>
    </row>
    <row r="67" spans="1:5" ht="15" customHeight="1" x14ac:dyDescent="0.2">
      <c r="A67" s="6" t="s">
        <v>15</v>
      </c>
      <c r="B67" s="8">
        <v>34684</v>
      </c>
      <c r="C67" s="8">
        <v>32659</v>
      </c>
      <c r="D67" s="5">
        <f t="shared" si="8"/>
        <v>2025</v>
      </c>
      <c r="E67" s="5">
        <f t="shared" si="9"/>
        <v>682264</v>
      </c>
    </row>
    <row r="68" spans="1:5" ht="14.25" customHeight="1" x14ac:dyDescent="0.2">
      <c r="A68" s="6" t="s">
        <v>16</v>
      </c>
      <c r="B68" s="8">
        <v>33501</v>
      </c>
      <c r="C68" s="8">
        <v>31536</v>
      </c>
      <c r="D68" s="5">
        <f t="shared" si="8"/>
        <v>1965</v>
      </c>
      <c r="E68" s="5">
        <f t="shared" si="9"/>
        <v>684229</v>
      </c>
    </row>
    <row r="69" spans="1:5" ht="15" customHeight="1" x14ac:dyDescent="0.2">
      <c r="A69" s="6" t="s">
        <v>17</v>
      </c>
      <c r="B69" s="8">
        <v>33523</v>
      </c>
      <c r="C69" s="8">
        <v>32713</v>
      </c>
      <c r="D69" s="5">
        <f t="shared" si="8"/>
        <v>810</v>
      </c>
      <c r="E69" s="5">
        <f t="shared" si="9"/>
        <v>685039</v>
      </c>
    </row>
    <row r="70" spans="1:5" ht="15" customHeight="1" x14ac:dyDescent="0.2">
      <c r="A70" s="6" t="s">
        <v>18</v>
      </c>
      <c r="B70" s="8">
        <v>30702</v>
      </c>
      <c r="C70" s="8">
        <v>30899</v>
      </c>
      <c r="D70" s="5">
        <f t="shared" si="8"/>
        <v>-197</v>
      </c>
      <c r="E70" s="5">
        <f t="shared" si="9"/>
        <v>684842</v>
      </c>
    </row>
    <row r="71" spans="1:5" ht="15" customHeight="1" x14ac:dyDescent="0.2">
      <c r="A71" s="6" t="s">
        <v>35</v>
      </c>
      <c r="B71" s="8">
        <v>22731</v>
      </c>
      <c r="C71" s="12">
        <v>37196</v>
      </c>
      <c r="D71" s="5">
        <f t="shared" si="8"/>
        <v>-14465</v>
      </c>
      <c r="E71" s="5">
        <f t="shared" si="9"/>
        <v>670377</v>
      </c>
    </row>
    <row r="72" spans="1:5" ht="15" customHeight="1" x14ac:dyDescent="0.2">
      <c r="A72" s="9" t="s">
        <v>31</v>
      </c>
      <c r="B72" s="10">
        <v>411976</v>
      </c>
      <c r="C72" s="10">
        <v>399564</v>
      </c>
      <c r="D72" s="11">
        <f>SUM(D60:D71)</f>
        <v>12412</v>
      </c>
      <c r="E72" s="11">
        <f>E71</f>
        <v>670377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1.75" customHeight="1" x14ac:dyDescent="0.2">
      <c r="A75" s="19" t="s">
        <v>34</v>
      </c>
      <c r="B75" s="19"/>
      <c r="C75" s="19"/>
      <c r="D75" s="19"/>
      <c r="E75" s="19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28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43705</v>
      </c>
      <c r="C8" s="3">
        <v>31208</v>
      </c>
      <c r="D8" s="4">
        <f t="shared" ref="D8:D19" si="0">B8-C8</f>
        <v>12497</v>
      </c>
      <c r="E8" s="5">
        <v>751901</v>
      </c>
    </row>
    <row r="9" spans="1:5" ht="15" customHeight="1" x14ac:dyDescent="0.2">
      <c r="A9" s="6" t="s">
        <v>9</v>
      </c>
      <c r="B9" s="8">
        <v>36589</v>
      </c>
      <c r="C9" s="8">
        <v>32839</v>
      </c>
      <c r="D9" s="5">
        <f t="shared" si="0"/>
        <v>3750</v>
      </c>
      <c r="E9" s="5">
        <f t="shared" ref="E9:E19" si="1">E8+D9</f>
        <v>755651</v>
      </c>
    </row>
    <row r="10" spans="1:5" ht="15" customHeight="1" x14ac:dyDescent="0.2">
      <c r="A10" s="6" t="s">
        <v>10</v>
      </c>
      <c r="B10" s="8">
        <v>32629</v>
      </c>
      <c r="C10" s="8">
        <v>37454</v>
      </c>
      <c r="D10" s="5">
        <f t="shared" si="0"/>
        <v>-4825</v>
      </c>
      <c r="E10" s="5">
        <f t="shared" si="1"/>
        <v>750826</v>
      </c>
    </row>
    <row r="11" spans="1:5" ht="15" customHeight="1" x14ac:dyDescent="0.2">
      <c r="A11" s="6" t="s">
        <v>11</v>
      </c>
      <c r="B11" s="8">
        <v>17277</v>
      </c>
      <c r="C11" s="8">
        <v>31623</v>
      </c>
      <c r="D11" s="5">
        <f t="shared" si="0"/>
        <v>-14346</v>
      </c>
      <c r="E11" s="5">
        <f t="shared" si="1"/>
        <v>736480</v>
      </c>
    </row>
    <row r="12" spans="1:5" ht="15" customHeight="1" x14ac:dyDescent="0.2">
      <c r="A12" s="6" t="s">
        <v>12</v>
      </c>
      <c r="B12" s="8">
        <v>24494</v>
      </c>
      <c r="C12" s="8">
        <v>26667</v>
      </c>
      <c r="D12" s="5">
        <f t="shared" si="0"/>
        <v>-2173</v>
      </c>
      <c r="E12" s="5">
        <f t="shared" si="1"/>
        <v>734307</v>
      </c>
    </row>
    <row r="13" spans="1:5" ht="15" customHeight="1" x14ac:dyDescent="0.2">
      <c r="A13" s="6" t="s">
        <v>13</v>
      </c>
      <c r="B13" s="8">
        <v>31571</v>
      </c>
      <c r="C13" s="8">
        <v>24720</v>
      </c>
      <c r="D13" s="5">
        <f t="shared" si="0"/>
        <v>6851</v>
      </c>
      <c r="E13" s="5">
        <f t="shared" si="1"/>
        <v>741158</v>
      </c>
    </row>
    <row r="14" spans="1:5" ht="15" customHeight="1" x14ac:dyDescent="0.2">
      <c r="A14" s="6" t="s">
        <v>14</v>
      </c>
      <c r="B14" s="8">
        <v>32876</v>
      </c>
      <c r="C14" s="8">
        <v>27343</v>
      </c>
      <c r="D14" s="5">
        <f t="shared" si="0"/>
        <v>5533</v>
      </c>
      <c r="E14" s="5">
        <f t="shared" si="1"/>
        <v>746691</v>
      </c>
    </row>
    <row r="15" spans="1:5" ht="15" customHeight="1" x14ac:dyDescent="0.2">
      <c r="A15" s="6" t="s">
        <v>15</v>
      </c>
      <c r="B15" s="8">
        <v>32537</v>
      </c>
      <c r="C15" s="8">
        <v>29981</v>
      </c>
      <c r="D15" s="5">
        <f t="shared" si="0"/>
        <v>2556</v>
      </c>
      <c r="E15" s="5">
        <f t="shared" si="1"/>
        <v>749247</v>
      </c>
    </row>
    <row r="16" spans="1:5" ht="13.5" customHeight="1" x14ac:dyDescent="0.2">
      <c r="A16" s="6" t="s">
        <v>16</v>
      </c>
      <c r="B16" s="8">
        <v>36969</v>
      </c>
      <c r="C16" s="8">
        <v>32190</v>
      </c>
      <c r="D16" s="5">
        <f t="shared" si="0"/>
        <v>4779</v>
      </c>
      <c r="E16" s="5">
        <f t="shared" si="1"/>
        <v>754026</v>
      </c>
    </row>
    <row r="17" spans="1:5" ht="15" customHeight="1" x14ac:dyDescent="0.2">
      <c r="A17" s="6" t="s">
        <v>17</v>
      </c>
      <c r="B17" s="8">
        <v>38772</v>
      </c>
      <c r="C17" s="8">
        <v>32881</v>
      </c>
      <c r="D17" s="5">
        <f t="shared" si="0"/>
        <v>5891</v>
      </c>
      <c r="E17" s="5">
        <f t="shared" si="1"/>
        <v>759917</v>
      </c>
    </row>
    <row r="18" spans="1:5" ht="15" customHeight="1" x14ac:dyDescent="0.2">
      <c r="A18" s="6" t="s">
        <v>18</v>
      </c>
      <c r="B18" s="8">
        <v>34363</v>
      </c>
      <c r="C18" s="8">
        <v>34049</v>
      </c>
      <c r="D18" s="5">
        <f t="shared" si="0"/>
        <v>314</v>
      </c>
      <c r="E18" s="5">
        <f t="shared" si="1"/>
        <v>760231</v>
      </c>
    </row>
    <row r="19" spans="1:5" ht="15" customHeight="1" x14ac:dyDescent="0.2">
      <c r="A19" s="6" t="s">
        <v>19</v>
      </c>
      <c r="B19" s="8">
        <v>28914</v>
      </c>
      <c r="C19" s="8">
        <v>35688</v>
      </c>
      <c r="D19" s="5">
        <f t="shared" si="0"/>
        <v>-6774</v>
      </c>
      <c r="E19" s="5">
        <f t="shared" si="1"/>
        <v>753457</v>
      </c>
    </row>
    <row r="20" spans="1:5" ht="15" customHeight="1" x14ac:dyDescent="0.2">
      <c r="A20" s="9" t="s">
        <v>20</v>
      </c>
      <c r="B20" s="10">
        <v>390696</v>
      </c>
      <c r="C20" s="10">
        <v>376643</v>
      </c>
      <c r="D20" s="11">
        <f>SUM(D8:D19)</f>
        <v>14053</v>
      </c>
      <c r="E20" s="11">
        <f>E19</f>
        <v>753457</v>
      </c>
    </row>
    <row r="21" spans="1:5" ht="15" customHeight="1" x14ac:dyDescent="0.2">
      <c r="A21" s="2" t="s">
        <v>21</v>
      </c>
      <c r="B21" s="3">
        <v>49225</v>
      </c>
      <c r="C21" s="3">
        <v>33700</v>
      </c>
      <c r="D21" s="4">
        <f t="shared" ref="D21:D32" si="2">B21-C21</f>
        <v>15525</v>
      </c>
      <c r="E21" s="4">
        <f>E19+D21</f>
        <v>768982</v>
      </c>
    </row>
    <row r="22" spans="1:5" ht="15" customHeight="1" x14ac:dyDescent="0.2">
      <c r="A22" s="6" t="s">
        <v>9</v>
      </c>
      <c r="B22" s="8">
        <v>47897</v>
      </c>
      <c r="C22" s="8">
        <v>34798</v>
      </c>
      <c r="D22" s="5">
        <f t="shared" si="2"/>
        <v>13099</v>
      </c>
      <c r="E22" s="5">
        <f t="shared" ref="E22:E32" si="3">E21+D22</f>
        <v>782081</v>
      </c>
    </row>
    <row r="23" spans="1:5" ht="15" customHeight="1" x14ac:dyDescent="0.2">
      <c r="A23" s="6" t="s">
        <v>10</v>
      </c>
      <c r="B23" s="8">
        <v>41963</v>
      </c>
      <c r="C23" s="8">
        <v>41402</v>
      </c>
      <c r="D23" s="5">
        <f t="shared" si="2"/>
        <v>561</v>
      </c>
      <c r="E23" s="5">
        <f t="shared" si="3"/>
        <v>782642</v>
      </c>
    </row>
    <row r="24" spans="1:5" ht="15" customHeight="1" x14ac:dyDescent="0.2">
      <c r="A24" s="6" t="s">
        <v>11</v>
      </c>
      <c r="B24" s="8">
        <v>37203</v>
      </c>
      <c r="C24" s="8">
        <v>37106</v>
      </c>
      <c r="D24" s="5">
        <f t="shared" si="2"/>
        <v>97</v>
      </c>
      <c r="E24" s="5">
        <f t="shared" si="3"/>
        <v>782739</v>
      </c>
    </row>
    <row r="25" spans="1:5" ht="15" customHeight="1" x14ac:dyDescent="0.2">
      <c r="A25" s="6" t="s">
        <v>12</v>
      </c>
      <c r="B25" s="8">
        <v>42531</v>
      </c>
      <c r="C25" s="8">
        <v>35218</v>
      </c>
      <c r="D25" s="5">
        <f t="shared" si="2"/>
        <v>7313</v>
      </c>
      <c r="E25" s="5">
        <f t="shared" si="3"/>
        <v>790052</v>
      </c>
    </row>
    <row r="26" spans="1:5" ht="15" customHeight="1" x14ac:dyDescent="0.2">
      <c r="A26" s="6" t="s">
        <v>13</v>
      </c>
      <c r="B26" s="8">
        <v>49203</v>
      </c>
      <c r="C26" s="8">
        <v>35036</v>
      </c>
      <c r="D26" s="5">
        <f t="shared" si="2"/>
        <v>14167</v>
      </c>
      <c r="E26" s="5">
        <f t="shared" si="3"/>
        <v>804219</v>
      </c>
    </row>
    <row r="27" spans="1:5" ht="15" customHeight="1" x14ac:dyDescent="0.2">
      <c r="A27" s="6" t="s">
        <v>14</v>
      </c>
      <c r="B27" s="8">
        <v>50002</v>
      </c>
      <c r="C27" s="8">
        <v>37749</v>
      </c>
      <c r="D27" s="5">
        <f t="shared" si="2"/>
        <v>12253</v>
      </c>
      <c r="E27" s="5">
        <f t="shared" si="3"/>
        <v>816472</v>
      </c>
    </row>
    <row r="28" spans="1:5" ht="15" customHeight="1" x14ac:dyDescent="0.2">
      <c r="A28" s="6" t="s">
        <v>15</v>
      </c>
      <c r="B28" s="8">
        <v>47104</v>
      </c>
      <c r="C28" s="8">
        <v>40901</v>
      </c>
      <c r="D28" s="5">
        <f t="shared" si="2"/>
        <v>6203</v>
      </c>
      <c r="E28" s="5">
        <f t="shared" si="3"/>
        <v>822675</v>
      </c>
    </row>
    <row r="29" spans="1:5" ht="15" customHeight="1" x14ac:dyDescent="0.2">
      <c r="A29" s="6" t="s">
        <v>16</v>
      </c>
      <c r="B29" s="8">
        <v>47919</v>
      </c>
      <c r="C29" s="8">
        <v>42512</v>
      </c>
      <c r="D29" s="5">
        <f t="shared" si="2"/>
        <v>5407</v>
      </c>
      <c r="E29" s="5">
        <f t="shared" si="3"/>
        <v>828082</v>
      </c>
    </row>
    <row r="30" spans="1:5" ht="15" customHeight="1" x14ac:dyDescent="0.2">
      <c r="A30" s="6" t="s">
        <v>17</v>
      </c>
      <c r="B30" s="8">
        <v>45440</v>
      </c>
      <c r="C30" s="8">
        <v>42134</v>
      </c>
      <c r="D30" s="5">
        <f t="shared" si="2"/>
        <v>3306</v>
      </c>
      <c r="E30" s="5">
        <f t="shared" si="3"/>
        <v>831388</v>
      </c>
    </row>
    <row r="31" spans="1:5" ht="15" customHeight="1" x14ac:dyDescent="0.2">
      <c r="A31" s="6" t="s">
        <v>18</v>
      </c>
      <c r="B31" s="8">
        <v>41956</v>
      </c>
      <c r="C31" s="8">
        <v>41657</v>
      </c>
      <c r="D31" s="5">
        <f t="shared" si="2"/>
        <v>299</v>
      </c>
      <c r="E31" s="5">
        <f t="shared" si="3"/>
        <v>831687</v>
      </c>
    </row>
    <row r="32" spans="1:5" ht="15" customHeight="1" x14ac:dyDescent="0.2">
      <c r="A32" s="6" t="s">
        <v>19</v>
      </c>
      <c r="B32" s="8">
        <v>34596</v>
      </c>
      <c r="C32" s="8">
        <v>43198</v>
      </c>
      <c r="D32" s="5">
        <f t="shared" si="2"/>
        <v>-8602</v>
      </c>
      <c r="E32" s="5">
        <f t="shared" si="3"/>
        <v>823085</v>
      </c>
    </row>
    <row r="33" spans="1:5" ht="15" customHeight="1" x14ac:dyDescent="0.2">
      <c r="A33" s="9" t="s">
        <v>22</v>
      </c>
      <c r="B33" s="10">
        <v>535039</v>
      </c>
      <c r="C33" s="10">
        <v>465411</v>
      </c>
      <c r="D33" s="11">
        <f>SUM(D21:D32)</f>
        <v>69628</v>
      </c>
      <c r="E33" s="11">
        <f>E32</f>
        <v>823085</v>
      </c>
    </row>
    <row r="34" spans="1:5" ht="15" customHeight="1" x14ac:dyDescent="0.2">
      <c r="A34" s="2" t="s">
        <v>23</v>
      </c>
      <c r="B34" s="3">
        <v>57616</v>
      </c>
      <c r="C34" s="3">
        <v>40941</v>
      </c>
      <c r="D34" s="4">
        <f t="shared" ref="D34:D45" si="4">B34-C34</f>
        <v>16675</v>
      </c>
      <c r="E34" s="4">
        <f>E32+D34</f>
        <v>839760</v>
      </c>
    </row>
    <row r="35" spans="1:5" ht="15" customHeight="1" x14ac:dyDescent="0.2">
      <c r="A35" s="6" t="s">
        <v>9</v>
      </c>
      <c r="B35" s="8">
        <v>52570</v>
      </c>
      <c r="C35" s="8">
        <v>43278</v>
      </c>
      <c r="D35" s="5">
        <f t="shared" si="4"/>
        <v>9292</v>
      </c>
      <c r="E35" s="5">
        <f t="shared" ref="E35:E45" si="5">E34+D35</f>
        <v>849052</v>
      </c>
    </row>
    <row r="36" spans="1:5" ht="15" customHeight="1" x14ac:dyDescent="0.2">
      <c r="A36" s="6" t="s">
        <v>10</v>
      </c>
      <c r="B36" s="8">
        <v>50494</v>
      </c>
      <c r="C36" s="8">
        <v>51435</v>
      </c>
      <c r="D36" s="5">
        <f t="shared" si="4"/>
        <v>-941</v>
      </c>
      <c r="E36" s="5">
        <f t="shared" si="5"/>
        <v>848111</v>
      </c>
    </row>
    <row r="37" spans="1:5" ht="15" customHeight="1" x14ac:dyDescent="0.2">
      <c r="A37" s="6" t="s">
        <v>11</v>
      </c>
      <c r="B37" s="8">
        <v>48307</v>
      </c>
      <c r="C37" s="8">
        <v>43833</v>
      </c>
      <c r="D37" s="5">
        <f t="shared" si="4"/>
        <v>4474</v>
      </c>
      <c r="E37" s="5">
        <f t="shared" si="5"/>
        <v>852585</v>
      </c>
    </row>
    <row r="38" spans="1:5" ht="15" customHeight="1" x14ac:dyDescent="0.2">
      <c r="A38" s="6" t="s">
        <v>12</v>
      </c>
      <c r="B38" s="8">
        <v>53029</v>
      </c>
      <c r="C38" s="8">
        <v>44609</v>
      </c>
      <c r="D38" s="5">
        <f t="shared" si="4"/>
        <v>8420</v>
      </c>
      <c r="E38" s="5">
        <f t="shared" si="5"/>
        <v>861005</v>
      </c>
    </row>
    <row r="39" spans="1:5" ht="15" customHeight="1" x14ac:dyDescent="0.2">
      <c r="A39" s="6" t="s">
        <v>13</v>
      </c>
      <c r="B39" s="8">
        <v>55871</v>
      </c>
      <c r="C39" s="8">
        <v>41981</v>
      </c>
      <c r="D39" s="5">
        <f t="shared" si="4"/>
        <v>13890</v>
      </c>
      <c r="E39" s="5">
        <f t="shared" si="5"/>
        <v>874895</v>
      </c>
    </row>
    <row r="40" spans="1:5" ht="15" customHeight="1" x14ac:dyDescent="0.2">
      <c r="A40" s="6" t="s">
        <v>14</v>
      </c>
      <c r="B40" s="8">
        <v>53213</v>
      </c>
      <c r="C40" s="8">
        <v>45134</v>
      </c>
      <c r="D40" s="5">
        <f t="shared" si="4"/>
        <v>8079</v>
      </c>
      <c r="E40" s="5">
        <f t="shared" si="5"/>
        <v>882974</v>
      </c>
    </row>
    <row r="41" spans="1:5" ht="15" customHeight="1" x14ac:dyDescent="0.2">
      <c r="A41" s="6" t="s">
        <v>15</v>
      </c>
      <c r="B41" s="8">
        <v>53199</v>
      </c>
      <c r="C41" s="8">
        <v>49062</v>
      </c>
      <c r="D41" s="5">
        <f t="shared" si="4"/>
        <v>4137</v>
      </c>
      <c r="E41" s="5">
        <f t="shared" si="5"/>
        <v>887111</v>
      </c>
    </row>
    <row r="42" spans="1:5" ht="15" customHeight="1" x14ac:dyDescent="0.2">
      <c r="A42" s="6" t="s">
        <v>16</v>
      </c>
      <c r="B42" s="8">
        <v>51376</v>
      </c>
      <c r="C42" s="8">
        <v>45066</v>
      </c>
      <c r="D42" s="5">
        <f t="shared" si="4"/>
        <v>6310</v>
      </c>
      <c r="E42" s="5">
        <f t="shared" si="5"/>
        <v>893421</v>
      </c>
    </row>
    <row r="43" spans="1:5" ht="15" customHeight="1" x14ac:dyDescent="0.2">
      <c r="A43" s="6" t="s">
        <v>17</v>
      </c>
      <c r="B43" s="8">
        <v>46902</v>
      </c>
      <c r="C43" s="8">
        <v>46102</v>
      </c>
      <c r="D43" s="5">
        <f t="shared" si="4"/>
        <v>800</v>
      </c>
      <c r="E43" s="5">
        <f t="shared" si="5"/>
        <v>894221</v>
      </c>
    </row>
    <row r="44" spans="1:5" ht="15" customHeight="1" x14ac:dyDescent="0.2">
      <c r="A44" s="6" t="s">
        <v>18</v>
      </c>
      <c r="B44" s="8">
        <v>41260</v>
      </c>
      <c r="C44" s="8">
        <v>45999</v>
      </c>
      <c r="D44" s="5">
        <f t="shared" si="4"/>
        <v>-4739</v>
      </c>
      <c r="E44" s="5">
        <f t="shared" si="5"/>
        <v>889482</v>
      </c>
    </row>
    <row r="45" spans="1:5" ht="15" customHeight="1" x14ac:dyDescent="0.2">
      <c r="A45" s="6" t="s">
        <v>19</v>
      </c>
      <c r="B45" s="8">
        <v>36683</v>
      </c>
      <c r="C45" s="12">
        <v>46823</v>
      </c>
      <c r="D45" s="5">
        <f t="shared" si="4"/>
        <v>-10140</v>
      </c>
      <c r="E45" s="5">
        <f t="shared" si="5"/>
        <v>879342</v>
      </c>
    </row>
    <row r="46" spans="1:5" ht="15" customHeight="1" x14ac:dyDescent="0.2">
      <c r="A46" s="9" t="s">
        <v>24</v>
      </c>
      <c r="B46" s="10">
        <v>600520</v>
      </c>
      <c r="C46" s="10">
        <v>544263</v>
      </c>
      <c r="D46" s="11">
        <f>SUM(D34:D45)</f>
        <v>56257</v>
      </c>
      <c r="E46" s="11">
        <f>E45</f>
        <v>879342</v>
      </c>
    </row>
    <row r="47" spans="1:5" ht="15" customHeight="1" x14ac:dyDescent="0.2">
      <c r="A47" s="2" t="s">
        <v>25</v>
      </c>
      <c r="B47" s="3">
        <v>61632</v>
      </c>
      <c r="C47" s="3">
        <v>45111</v>
      </c>
      <c r="D47" s="4">
        <f t="shared" ref="D47:D58" si="6">B47-C47</f>
        <v>16521</v>
      </c>
      <c r="E47" s="4">
        <f>E45+D47</f>
        <v>895863</v>
      </c>
    </row>
    <row r="48" spans="1:5" ht="15" customHeight="1" x14ac:dyDescent="0.2">
      <c r="A48" s="6" t="s">
        <v>9</v>
      </c>
      <c r="B48" s="8">
        <v>52462</v>
      </c>
      <c r="C48" s="8">
        <v>46783</v>
      </c>
      <c r="D48" s="5">
        <f t="shared" si="6"/>
        <v>5679</v>
      </c>
      <c r="E48" s="5">
        <f t="shared" ref="E48:E58" si="7">E47+D48</f>
        <v>901542</v>
      </c>
    </row>
    <row r="49" spans="1:5" ht="15" customHeight="1" x14ac:dyDescent="0.2">
      <c r="A49" s="6" t="s">
        <v>10</v>
      </c>
      <c r="B49" s="8">
        <v>53758</v>
      </c>
      <c r="C49" s="8">
        <v>53663</v>
      </c>
      <c r="D49" s="5">
        <f t="shared" si="6"/>
        <v>95</v>
      </c>
      <c r="E49" s="5">
        <f t="shared" si="7"/>
        <v>901637</v>
      </c>
    </row>
    <row r="50" spans="1:5" ht="15" customHeight="1" x14ac:dyDescent="0.2">
      <c r="A50" s="6" t="s">
        <v>11</v>
      </c>
      <c r="B50" s="8">
        <v>49005</v>
      </c>
      <c r="C50" s="8">
        <v>44956</v>
      </c>
      <c r="D50" s="5">
        <f t="shared" si="6"/>
        <v>4049</v>
      </c>
      <c r="E50" s="5">
        <f t="shared" si="7"/>
        <v>905686</v>
      </c>
    </row>
    <row r="51" spans="1:5" ht="15" customHeight="1" x14ac:dyDescent="0.2">
      <c r="A51" s="6" t="s">
        <v>12</v>
      </c>
      <c r="B51" s="8">
        <v>53124</v>
      </c>
      <c r="C51" s="8">
        <v>49921</v>
      </c>
      <c r="D51" s="5">
        <f t="shared" si="6"/>
        <v>3203</v>
      </c>
      <c r="E51" s="5">
        <f t="shared" si="7"/>
        <v>908889</v>
      </c>
    </row>
    <row r="52" spans="1:5" ht="15" customHeight="1" x14ac:dyDescent="0.2">
      <c r="A52" s="6" t="s">
        <v>13</v>
      </c>
      <c r="B52" s="8">
        <v>55958</v>
      </c>
      <c r="C52" s="8">
        <v>45137</v>
      </c>
      <c r="D52" s="5">
        <f t="shared" si="6"/>
        <v>10821</v>
      </c>
      <c r="E52" s="5">
        <f t="shared" si="7"/>
        <v>919710</v>
      </c>
    </row>
    <row r="53" spans="1:5" ht="15" customHeight="1" x14ac:dyDescent="0.2">
      <c r="A53" s="6" t="s">
        <v>14</v>
      </c>
      <c r="B53" s="8">
        <v>53362</v>
      </c>
      <c r="C53" s="8">
        <v>47086</v>
      </c>
      <c r="D53" s="5">
        <f t="shared" si="6"/>
        <v>6276</v>
      </c>
      <c r="E53" s="5">
        <f t="shared" si="7"/>
        <v>925986</v>
      </c>
    </row>
    <row r="54" spans="1:5" ht="15" customHeight="1" x14ac:dyDescent="0.2">
      <c r="A54" s="6" t="s">
        <v>15</v>
      </c>
      <c r="B54" s="8">
        <v>55295</v>
      </c>
      <c r="C54" s="8">
        <v>50703</v>
      </c>
      <c r="D54" s="5">
        <f t="shared" si="6"/>
        <v>4592</v>
      </c>
      <c r="E54" s="5">
        <f t="shared" si="7"/>
        <v>930578</v>
      </c>
    </row>
    <row r="55" spans="1:5" ht="15" customHeight="1" x14ac:dyDescent="0.2">
      <c r="A55" s="6" t="s">
        <v>16</v>
      </c>
      <c r="B55" s="8">
        <v>52234</v>
      </c>
      <c r="C55" s="8">
        <v>47806</v>
      </c>
      <c r="D55" s="5">
        <f t="shared" si="6"/>
        <v>4428</v>
      </c>
      <c r="E55" s="5">
        <f t="shared" si="7"/>
        <v>935006</v>
      </c>
    </row>
    <row r="56" spans="1:5" ht="15" customHeight="1" x14ac:dyDescent="0.2">
      <c r="A56" s="6" t="s">
        <v>17</v>
      </c>
      <c r="B56" s="8">
        <v>50677</v>
      </c>
      <c r="C56" s="8">
        <v>48992</v>
      </c>
      <c r="D56" s="5">
        <f t="shared" si="6"/>
        <v>1685</v>
      </c>
      <c r="E56" s="5">
        <f t="shared" si="7"/>
        <v>936691</v>
      </c>
    </row>
    <row r="57" spans="1:5" ht="15" customHeight="1" x14ac:dyDescent="0.2">
      <c r="A57" s="6" t="s">
        <v>18</v>
      </c>
      <c r="B57" s="8">
        <v>45029</v>
      </c>
      <c r="C57" s="8">
        <v>50545</v>
      </c>
      <c r="D57" s="5">
        <f t="shared" si="6"/>
        <v>-5516</v>
      </c>
      <c r="E57" s="5">
        <f t="shared" si="7"/>
        <v>931175</v>
      </c>
    </row>
    <row r="58" spans="1:5" ht="15" customHeight="1" x14ac:dyDescent="0.2">
      <c r="A58" s="6" t="s">
        <v>19</v>
      </c>
      <c r="B58" s="8">
        <v>38576</v>
      </c>
      <c r="C58" s="12">
        <v>51173</v>
      </c>
      <c r="D58" s="5">
        <f t="shared" si="6"/>
        <v>-12597</v>
      </c>
      <c r="E58" s="5">
        <f t="shared" si="7"/>
        <v>918578</v>
      </c>
    </row>
    <row r="59" spans="1:5" ht="15" customHeight="1" x14ac:dyDescent="0.2">
      <c r="A59" s="9" t="s">
        <v>32</v>
      </c>
      <c r="B59" s="10">
        <v>621112</v>
      </c>
      <c r="C59" s="10">
        <v>581876</v>
      </c>
      <c r="D59" s="11">
        <f>SUM(D47:D58)</f>
        <v>39236</v>
      </c>
      <c r="E59" s="11">
        <f>E58</f>
        <v>918578</v>
      </c>
    </row>
    <row r="60" spans="1:5" ht="15" customHeight="1" x14ac:dyDescent="0.2">
      <c r="A60" s="2" t="s">
        <v>33</v>
      </c>
      <c r="B60" s="3">
        <v>66904</v>
      </c>
      <c r="C60" s="3">
        <v>49564</v>
      </c>
      <c r="D60" s="4">
        <f t="shared" ref="D60:D71" si="8">B60-C60</f>
        <v>17340</v>
      </c>
      <c r="E60" s="4">
        <f>E58+D60</f>
        <v>935918</v>
      </c>
    </row>
    <row r="61" spans="1:5" ht="15" customHeight="1" x14ac:dyDescent="0.2">
      <c r="A61" s="6" t="s">
        <v>9</v>
      </c>
      <c r="B61" s="8">
        <v>60027</v>
      </c>
      <c r="C61" s="8">
        <v>52671</v>
      </c>
      <c r="D61" s="5">
        <f t="shared" si="8"/>
        <v>7356</v>
      </c>
      <c r="E61" s="5">
        <f t="shared" ref="E61:E71" si="9">E60+D61</f>
        <v>943274</v>
      </c>
    </row>
    <row r="62" spans="1:5" ht="15" customHeight="1" x14ac:dyDescent="0.2">
      <c r="A62" s="6" t="s">
        <v>10</v>
      </c>
      <c r="B62" s="8">
        <v>55716</v>
      </c>
      <c r="C62" s="8">
        <v>54754</v>
      </c>
      <c r="D62" s="5">
        <f t="shared" si="8"/>
        <v>962</v>
      </c>
      <c r="E62" s="5">
        <f t="shared" si="9"/>
        <v>944236</v>
      </c>
    </row>
    <row r="63" spans="1:5" ht="15" customHeight="1" x14ac:dyDescent="0.2">
      <c r="A63" s="6" t="s">
        <v>11</v>
      </c>
      <c r="B63" s="8">
        <v>57287</v>
      </c>
      <c r="C63" s="8">
        <v>54167</v>
      </c>
      <c r="D63" s="5">
        <f t="shared" si="8"/>
        <v>3120</v>
      </c>
      <c r="E63" s="5">
        <f t="shared" si="9"/>
        <v>947356</v>
      </c>
    </row>
    <row r="64" spans="1:5" ht="15" customHeight="1" x14ac:dyDescent="0.2">
      <c r="A64" s="6" t="s">
        <v>12</v>
      </c>
      <c r="B64" s="8">
        <v>55428</v>
      </c>
      <c r="C64" s="8">
        <v>52059</v>
      </c>
      <c r="D64" s="5">
        <f t="shared" si="8"/>
        <v>3369</v>
      </c>
      <c r="E64" s="5">
        <f t="shared" si="9"/>
        <v>950725</v>
      </c>
    </row>
    <row r="65" spans="1:5" ht="15" customHeight="1" x14ac:dyDescent="0.2">
      <c r="A65" s="6" t="s">
        <v>13</v>
      </c>
      <c r="B65" s="8">
        <v>58195</v>
      </c>
      <c r="C65" s="8">
        <v>48464</v>
      </c>
      <c r="D65" s="5">
        <f t="shared" si="8"/>
        <v>9731</v>
      </c>
      <c r="E65" s="5">
        <f t="shared" si="9"/>
        <v>960456</v>
      </c>
    </row>
    <row r="66" spans="1:5" ht="15" customHeight="1" x14ac:dyDescent="0.2">
      <c r="A66" s="6" t="s">
        <v>14</v>
      </c>
      <c r="B66" s="8">
        <v>58453</v>
      </c>
      <c r="C66" s="8">
        <v>52637</v>
      </c>
      <c r="D66" s="5">
        <f t="shared" si="8"/>
        <v>5816</v>
      </c>
      <c r="E66" s="5">
        <f t="shared" si="9"/>
        <v>966272</v>
      </c>
    </row>
    <row r="67" spans="1:5" ht="15" customHeight="1" x14ac:dyDescent="0.2">
      <c r="A67" s="6" t="s">
        <v>15</v>
      </c>
      <c r="B67" s="8">
        <v>55200</v>
      </c>
      <c r="C67" s="8">
        <v>51426</v>
      </c>
      <c r="D67" s="5">
        <f t="shared" si="8"/>
        <v>3774</v>
      </c>
      <c r="E67" s="5">
        <f t="shared" si="9"/>
        <v>970046</v>
      </c>
    </row>
    <row r="68" spans="1:5" ht="15" customHeight="1" x14ac:dyDescent="0.2">
      <c r="A68" s="6" t="s">
        <v>16</v>
      </c>
      <c r="B68" s="8">
        <v>52203</v>
      </c>
      <c r="C68" s="8">
        <v>50421</v>
      </c>
      <c r="D68" s="5">
        <f t="shared" si="8"/>
        <v>1782</v>
      </c>
      <c r="E68" s="5">
        <f t="shared" si="9"/>
        <v>971828</v>
      </c>
    </row>
    <row r="69" spans="1:5" ht="15" customHeight="1" x14ac:dyDescent="0.2">
      <c r="A69" s="6" t="s">
        <v>17</v>
      </c>
      <c r="B69" s="8">
        <v>52729</v>
      </c>
      <c r="C69" s="8">
        <v>52852</v>
      </c>
      <c r="D69" s="5">
        <f t="shared" si="8"/>
        <v>-123</v>
      </c>
      <c r="E69" s="5">
        <f t="shared" si="9"/>
        <v>971705</v>
      </c>
    </row>
    <row r="70" spans="1:5" ht="15" customHeight="1" x14ac:dyDescent="0.2">
      <c r="A70" s="6" t="s">
        <v>18</v>
      </c>
      <c r="B70" s="8">
        <v>44133</v>
      </c>
      <c r="C70" s="8">
        <v>51986</v>
      </c>
      <c r="D70" s="5">
        <f t="shared" si="8"/>
        <v>-7853</v>
      </c>
      <c r="E70" s="5">
        <f t="shared" si="9"/>
        <v>963852</v>
      </c>
    </row>
    <row r="71" spans="1:5" ht="15" customHeight="1" x14ac:dyDescent="0.2">
      <c r="A71" s="6" t="s">
        <v>35</v>
      </c>
      <c r="B71" s="8">
        <v>35451</v>
      </c>
      <c r="C71" s="12">
        <v>54967</v>
      </c>
      <c r="D71" s="5">
        <f t="shared" si="8"/>
        <v>-19516</v>
      </c>
      <c r="E71" s="5">
        <f t="shared" si="9"/>
        <v>944336</v>
      </c>
    </row>
    <row r="72" spans="1:5" ht="15" customHeight="1" x14ac:dyDescent="0.2">
      <c r="A72" s="9" t="s">
        <v>31</v>
      </c>
      <c r="B72" s="10">
        <v>651726</v>
      </c>
      <c r="C72" s="10">
        <v>625968</v>
      </c>
      <c r="D72" s="11">
        <f>SUM(D60:D71)</f>
        <v>25758</v>
      </c>
      <c r="E72" s="11">
        <f>E71</f>
        <v>944336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3.25" customHeight="1" x14ac:dyDescent="0.2">
      <c r="A75" s="19" t="s">
        <v>34</v>
      </c>
      <c r="B75" s="19"/>
      <c r="C75" s="19"/>
      <c r="D75" s="19"/>
      <c r="E75" s="19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7">
        <v>56765</v>
      </c>
      <c r="C8" s="3">
        <v>48461</v>
      </c>
      <c r="D8" s="4">
        <f t="shared" ref="D8:D19" si="0">B8-C8</f>
        <v>8304</v>
      </c>
      <c r="E8" s="5">
        <v>1264423</v>
      </c>
    </row>
    <row r="9" spans="1:5" ht="15" customHeight="1" x14ac:dyDescent="0.2">
      <c r="A9" s="6" t="s">
        <v>9</v>
      </c>
      <c r="B9" s="8">
        <v>57733</v>
      </c>
      <c r="C9" s="8">
        <v>45996</v>
      </c>
      <c r="D9" s="5">
        <f t="shared" si="0"/>
        <v>11737</v>
      </c>
      <c r="E9" s="5">
        <f t="shared" ref="E9:E19" si="1">E8+D9</f>
        <v>1276160</v>
      </c>
    </row>
    <row r="10" spans="1:5" ht="15" customHeight="1" x14ac:dyDescent="0.2">
      <c r="A10" s="6" t="s">
        <v>10</v>
      </c>
      <c r="B10" s="8">
        <v>50918</v>
      </c>
      <c r="C10" s="8">
        <v>53280</v>
      </c>
      <c r="D10" s="5">
        <f t="shared" si="0"/>
        <v>-2362</v>
      </c>
      <c r="E10" s="5">
        <f t="shared" si="1"/>
        <v>1273798</v>
      </c>
    </row>
    <row r="11" spans="1:5" ht="15" customHeight="1" x14ac:dyDescent="0.2">
      <c r="A11" s="6" t="s">
        <v>11</v>
      </c>
      <c r="B11" s="8">
        <v>27966</v>
      </c>
      <c r="C11" s="8">
        <v>51767</v>
      </c>
      <c r="D11" s="5">
        <f t="shared" si="0"/>
        <v>-23801</v>
      </c>
      <c r="E11" s="5">
        <f t="shared" si="1"/>
        <v>1249997</v>
      </c>
    </row>
    <row r="12" spans="1:5" ht="15" customHeight="1" x14ac:dyDescent="0.2">
      <c r="A12" s="6" t="s">
        <v>12</v>
      </c>
      <c r="B12" s="8">
        <v>31576</v>
      </c>
      <c r="C12" s="8">
        <v>38485</v>
      </c>
      <c r="D12" s="5">
        <f t="shared" si="0"/>
        <v>-6909</v>
      </c>
      <c r="E12" s="5">
        <f t="shared" si="1"/>
        <v>1243088</v>
      </c>
    </row>
    <row r="13" spans="1:5" ht="15" customHeight="1" x14ac:dyDescent="0.2">
      <c r="A13" s="6" t="s">
        <v>13</v>
      </c>
      <c r="B13" s="8">
        <v>39611</v>
      </c>
      <c r="C13" s="8">
        <v>36516</v>
      </c>
      <c r="D13" s="5">
        <f t="shared" si="0"/>
        <v>3095</v>
      </c>
      <c r="E13" s="5">
        <f t="shared" si="1"/>
        <v>1246183</v>
      </c>
    </row>
    <row r="14" spans="1:5" ht="15" customHeight="1" x14ac:dyDescent="0.2">
      <c r="A14" s="6" t="s">
        <v>14</v>
      </c>
      <c r="B14" s="8">
        <v>43617</v>
      </c>
      <c r="C14" s="8">
        <v>38229</v>
      </c>
      <c r="D14" s="5">
        <f t="shared" si="0"/>
        <v>5388</v>
      </c>
      <c r="E14" s="5">
        <f t="shared" si="1"/>
        <v>1251571</v>
      </c>
    </row>
    <row r="15" spans="1:5" ht="15" customHeight="1" x14ac:dyDescent="0.2">
      <c r="A15" s="6" t="s">
        <v>15</v>
      </c>
      <c r="B15" s="8">
        <v>47740</v>
      </c>
      <c r="C15" s="8">
        <v>41617</v>
      </c>
      <c r="D15" s="5">
        <f t="shared" si="0"/>
        <v>6123</v>
      </c>
      <c r="E15" s="5">
        <f t="shared" si="1"/>
        <v>1257694</v>
      </c>
    </row>
    <row r="16" spans="1:5" ht="15" customHeight="1" x14ac:dyDescent="0.2">
      <c r="A16" s="6" t="s">
        <v>16</v>
      </c>
      <c r="B16" s="8">
        <v>51568</v>
      </c>
      <c r="C16" s="8">
        <v>45732</v>
      </c>
      <c r="D16" s="5">
        <f t="shared" si="0"/>
        <v>5836</v>
      </c>
      <c r="E16" s="5">
        <f t="shared" si="1"/>
        <v>1263530</v>
      </c>
    </row>
    <row r="17" spans="1:5" ht="12.75" customHeight="1" x14ac:dyDescent="0.2">
      <c r="A17" s="6" t="s">
        <v>17</v>
      </c>
      <c r="B17" s="8">
        <v>57033</v>
      </c>
      <c r="C17" s="8">
        <v>50111</v>
      </c>
      <c r="D17" s="5">
        <f t="shared" si="0"/>
        <v>6922</v>
      </c>
      <c r="E17" s="5">
        <f t="shared" si="1"/>
        <v>1270452</v>
      </c>
    </row>
    <row r="18" spans="1:5" ht="12.75" customHeight="1" x14ac:dyDescent="0.2">
      <c r="A18" s="6" t="s">
        <v>18</v>
      </c>
      <c r="B18" s="8">
        <v>55917</v>
      </c>
      <c r="C18" s="8">
        <v>53621</v>
      </c>
      <c r="D18" s="5">
        <f t="shared" si="0"/>
        <v>2296</v>
      </c>
      <c r="E18" s="5">
        <f t="shared" si="1"/>
        <v>1272748</v>
      </c>
    </row>
    <row r="19" spans="1:5" ht="12.75" customHeight="1" x14ac:dyDescent="0.2">
      <c r="A19" s="6" t="s">
        <v>19</v>
      </c>
      <c r="B19" s="8">
        <v>48008</v>
      </c>
      <c r="C19" s="8">
        <v>52972</v>
      </c>
      <c r="D19" s="5">
        <f t="shared" si="0"/>
        <v>-4964</v>
      </c>
      <c r="E19" s="5">
        <f t="shared" si="1"/>
        <v>1267784</v>
      </c>
    </row>
    <row r="20" spans="1:5" ht="19.5" customHeight="1" x14ac:dyDescent="0.2">
      <c r="A20" s="9" t="s">
        <v>20</v>
      </c>
      <c r="B20" s="10">
        <v>568452</v>
      </c>
      <c r="C20" s="10">
        <v>556787</v>
      </c>
      <c r="D20" s="11">
        <f>SUM(D8:D19)</f>
        <v>11665</v>
      </c>
      <c r="E20" s="11">
        <f>E19</f>
        <v>1267784</v>
      </c>
    </row>
    <row r="21" spans="1:5" ht="15" customHeight="1" x14ac:dyDescent="0.2">
      <c r="A21" s="2" t="s">
        <v>21</v>
      </c>
      <c r="B21" s="3">
        <v>68042</v>
      </c>
      <c r="C21" s="3">
        <v>50529</v>
      </c>
      <c r="D21" s="4">
        <f t="shared" ref="D21:D32" si="2">B21-C21</f>
        <v>17513</v>
      </c>
      <c r="E21" s="4">
        <f>E19+D21</f>
        <v>1285297</v>
      </c>
    </row>
    <row r="22" spans="1:5" ht="15" customHeight="1" x14ac:dyDescent="0.2">
      <c r="A22" s="6" t="s">
        <v>9</v>
      </c>
      <c r="B22" s="8">
        <v>70444</v>
      </c>
      <c r="C22" s="8">
        <v>49634</v>
      </c>
      <c r="D22" s="5">
        <f t="shared" si="2"/>
        <v>20810</v>
      </c>
      <c r="E22" s="5">
        <f t="shared" ref="E22:E32" si="3">E21+D22</f>
        <v>1306107</v>
      </c>
    </row>
    <row r="23" spans="1:5" ht="15" customHeight="1" x14ac:dyDescent="0.2">
      <c r="A23" s="6" t="s">
        <v>10</v>
      </c>
      <c r="B23" s="8">
        <v>61112</v>
      </c>
      <c r="C23" s="8">
        <v>55334</v>
      </c>
      <c r="D23" s="5">
        <f t="shared" si="2"/>
        <v>5778</v>
      </c>
      <c r="E23" s="5">
        <f t="shared" si="3"/>
        <v>1311885</v>
      </c>
    </row>
    <row r="24" spans="1:5" ht="15" customHeight="1" x14ac:dyDescent="0.2">
      <c r="A24" s="6" t="s">
        <v>11</v>
      </c>
      <c r="B24" s="8">
        <v>61521</v>
      </c>
      <c r="C24" s="8">
        <v>51306</v>
      </c>
      <c r="D24" s="5">
        <f t="shared" si="2"/>
        <v>10215</v>
      </c>
      <c r="E24" s="5">
        <f t="shared" si="3"/>
        <v>1322100</v>
      </c>
    </row>
    <row r="25" spans="1:5" ht="15" customHeight="1" x14ac:dyDescent="0.2">
      <c r="A25" s="6" t="s">
        <v>12</v>
      </c>
      <c r="B25" s="8">
        <v>64148</v>
      </c>
      <c r="C25" s="8">
        <v>51403</v>
      </c>
      <c r="D25" s="5">
        <f t="shared" si="2"/>
        <v>12745</v>
      </c>
      <c r="E25" s="5">
        <f t="shared" si="3"/>
        <v>1334845</v>
      </c>
    </row>
    <row r="26" spans="1:5" ht="15" customHeight="1" x14ac:dyDescent="0.2">
      <c r="A26" s="6" t="s">
        <v>13</v>
      </c>
      <c r="B26" s="8">
        <v>67613</v>
      </c>
      <c r="C26" s="7">
        <v>50269</v>
      </c>
      <c r="D26" s="5">
        <f t="shared" si="2"/>
        <v>17344</v>
      </c>
      <c r="E26" s="5">
        <f t="shared" si="3"/>
        <v>1352189</v>
      </c>
    </row>
    <row r="27" spans="1:5" ht="15" customHeight="1" x14ac:dyDescent="0.2">
      <c r="A27" s="6" t="s">
        <v>14</v>
      </c>
      <c r="B27" s="8">
        <v>68841</v>
      </c>
      <c r="C27" s="8">
        <v>55033</v>
      </c>
      <c r="D27" s="5">
        <f t="shared" si="2"/>
        <v>13808</v>
      </c>
      <c r="E27" s="5">
        <f t="shared" si="3"/>
        <v>1365997</v>
      </c>
    </row>
    <row r="28" spans="1:5" ht="15" customHeight="1" x14ac:dyDescent="0.2">
      <c r="A28" s="6" t="s">
        <v>15</v>
      </c>
      <c r="B28" s="8">
        <v>70706</v>
      </c>
      <c r="C28" s="8">
        <v>58126</v>
      </c>
      <c r="D28" s="5">
        <f t="shared" si="2"/>
        <v>12580</v>
      </c>
      <c r="E28" s="5">
        <f t="shared" si="3"/>
        <v>1378577</v>
      </c>
    </row>
    <row r="29" spans="1:5" ht="15" customHeight="1" x14ac:dyDescent="0.2">
      <c r="A29" s="6" t="s">
        <v>16</v>
      </c>
      <c r="B29" s="8">
        <v>69749</v>
      </c>
      <c r="C29" s="8">
        <v>62155</v>
      </c>
      <c r="D29" s="5">
        <f t="shared" si="2"/>
        <v>7594</v>
      </c>
      <c r="E29" s="5">
        <f t="shared" si="3"/>
        <v>1386171</v>
      </c>
    </row>
    <row r="30" spans="1:5" ht="15" customHeight="1" x14ac:dyDescent="0.2">
      <c r="A30" s="6" t="s">
        <v>17</v>
      </c>
      <c r="B30" s="8">
        <v>68861</v>
      </c>
      <c r="C30" s="8">
        <v>65759</v>
      </c>
      <c r="D30" s="5">
        <f t="shared" si="2"/>
        <v>3102</v>
      </c>
      <c r="E30" s="5">
        <f t="shared" si="3"/>
        <v>1389273</v>
      </c>
    </row>
    <row r="31" spans="1:5" ht="15" customHeight="1" x14ac:dyDescent="0.2">
      <c r="A31" s="6" t="s">
        <v>18</v>
      </c>
      <c r="B31" s="8">
        <v>66448</v>
      </c>
      <c r="C31" s="8">
        <v>65069</v>
      </c>
      <c r="D31" s="5">
        <f t="shared" si="2"/>
        <v>1379</v>
      </c>
      <c r="E31" s="5">
        <f t="shared" si="3"/>
        <v>1390652</v>
      </c>
    </row>
    <row r="32" spans="1:5" ht="15" customHeight="1" x14ac:dyDescent="0.2">
      <c r="A32" s="6" t="s">
        <v>19</v>
      </c>
      <c r="B32" s="8">
        <v>55821</v>
      </c>
      <c r="C32" s="8">
        <v>64187</v>
      </c>
      <c r="D32" s="5">
        <f t="shared" si="2"/>
        <v>-8366</v>
      </c>
      <c r="E32" s="5">
        <f t="shared" si="3"/>
        <v>1382286</v>
      </c>
    </row>
    <row r="33" spans="1:5" ht="15" customHeight="1" x14ac:dyDescent="0.2">
      <c r="A33" s="9" t="s">
        <v>22</v>
      </c>
      <c r="B33" s="10">
        <v>793306</v>
      </c>
      <c r="C33" s="10">
        <v>678804</v>
      </c>
      <c r="D33" s="11">
        <f>SUM(D21:D32)</f>
        <v>114502</v>
      </c>
      <c r="E33" s="11">
        <f>E32</f>
        <v>1382286</v>
      </c>
    </row>
    <row r="34" spans="1:5" ht="15" customHeight="1" x14ac:dyDescent="0.2">
      <c r="A34" s="2" t="s">
        <v>23</v>
      </c>
      <c r="B34" s="3">
        <v>74622</v>
      </c>
      <c r="C34" s="3">
        <v>61673</v>
      </c>
      <c r="D34" s="4">
        <f t="shared" ref="D34:D45" si="4">B34-C34</f>
        <v>12949</v>
      </c>
      <c r="E34" s="4">
        <f>E32+D34</f>
        <v>1395235</v>
      </c>
    </row>
    <row r="35" spans="1:5" ht="15" customHeight="1" x14ac:dyDescent="0.2">
      <c r="A35" s="6" t="s">
        <v>9</v>
      </c>
      <c r="B35" s="8">
        <v>79517</v>
      </c>
      <c r="C35" s="8">
        <v>62076</v>
      </c>
      <c r="D35" s="5">
        <f t="shared" si="4"/>
        <v>17441</v>
      </c>
      <c r="E35" s="5">
        <f t="shared" ref="E35:E45" si="5">E34+D35</f>
        <v>1412676</v>
      </c>
    </row>
    <row r="36" spans="1:5" ht="15" customHeight="1" x14ac:dyDescent="0.2">
      <c r="A36" s="6" t="s">
        <v>10</v>
      </c>
      <c r="B36" s="8">
        <v>77334</v>
      </c>
      <c r="C36" s="8">
        <v>70625</v>
      </c>
      <c r="D36" s="5">
        <f t="shared" si="4"/>
        <v>6709</v>
      </c>
      <c r="E36" s="5">
        <f t="shared" si="5"/>
        <v>1419385</v>
      </c>
    </row>
    <row r="37" spans="1:5" ht="15" customHeight="1" x14ac:dyDescent="0.2">
      <c r="A37" s="6" t="s">
        <v>11</v>
      </c>
      <c r="B37" s="7">
        <v>78743</v>
      </c>
      <c r="C37" s="8">
        <v>65437</v>
      </c>
      <c r="D37" s="5">
        <f t="shared" si="4"/>
        <v>13306</v>
      </c>
      <c r="E37" s="5">
        <f t="shared" si="5"/>
        <v>1432691</v>
      </c>
    </row>
    <row r="38" spans="1:5" ht="15" customHeight="1" x14ac:dyDescent="0.2">
      <c r="A38" s="6" t="s">
        <v>12</v>
      </c>
      <c r="B38" s="8">
        <v>80354</v>
      </c>
      <c r="C38" s="8">
        <v>65480</v>
      </c>
      <c r="D38" s="5">
        <f t="shared" si="4"/>
        <v>14874</v>
      </c>
      <c r="E38" s="5">
        <f t="shared" si="5"/>
        <v>1447565</v>
      </c>
    </row>
    <row r="39" spans="1:5" ht="15" customHeight="1" x14ac:dyDescent="0.2">
      <c r="A39" s="6" t="s">
        <v>13</v>
      </c>
      <c r="B39" s="8">
        <v>78859</v>
      </c>
      <c r="C39" s="8">
        <v>66358</v>
      </c>
      <c r="D39" s="5">
        <f t="shared" si="4"/>
        <v>12501</v>
      </c>
      <c r="E39" s="5">
        <f t="shared" si="5"/>
        <v>1460066</v>
      </c>
    </row>
    <row r="40" spans="1:5" ht="15" customHeight="1" x14ac:dyDescent="0.2">
      <c r="A40" s="6" t="s">
        <v>14</v>
      </c>
      <c r="B40" s="8">
        <v>74714</v>
      </c>
      <c r="C40" s="8">
        <v>65675</v>
      </c>
      <c r="D40" s="5">
        <f t="shared" si="4"/>
        <v>9039</v>
      </c>
      <c r="E40" s="5">
        <f t="shared" si="5"/>
        <v>1469105</v>
      </c>
    </row>
    <row r="41" spans="1:5" ht="15" customHeight="1" x14ac:dyDescent="0.2">
      <c r="A41" s="6" t="s">
        <v>15</v>
      </c>
      <c r="B41" s="8">
        <v>79424</v>
      </c>
      <c r="C41" s="8">
        <v>71311</v>
      </c>
      <c r="D41" s="5">
        <f t="shared" si="4"/>
        <v>8113</v>
      </c>
      <c r="E41" s="5">
        <f t="shared" si="5"/>
        <v>1477218</v>
      </c>
    </row>
    <row r="42" spans="1:5" ht="15" customHeight="1" x14ac:dyDescent="0.2">
      <c r="A42" s="6" t="s">
        <v>16</v>
      </c>
      <c r="B42" s="8">
        <v>75139</v>
      </c>
      <c r="C42" s="8">
        <v>67022</v>
      </c>
      <c r="D42" s="5">
        <f t="shared" si="4"/>
        <v>8117</v>
      </c>
      <c r="E42" s="5">
        <f t="shared" si="5"/>
        <v>1485335</v>
      </c>
    </row>
    <row r="43" spans="1:5" ht="15" customHeight="1" x14ac:dyDescent="0.2">
      <c r="A43" s="6" t="s">
        <v>17</v>
      </c>
      <c r="B43" s="8">
        <v>70179</v>
      </c>
      <c r="C43" s="8">
        <v>69465</v>
      </c>
      <c r="D43" s="5">
        <f t="shared" si="4"/>
        <v>714</v>
      </c>
      <c r="E43" s="5">
        <f t="shared" si="5"/>
        <v>1486049</v>
      </c>
    </row>
    <row r="44" spans="1:5" ht="15" customHeight="1" x14ac:dyDescent="0.2">
      <c r="A44" s="6" t="s">
        <v>18</v>
      </c>
      <c r="B44" s="8">
        <v>64662</v>
      </c>
      <c r="C44" s="8">
        <v>67759</v>
      </c>
      <c r="D44" s="5">
        <f t="shared" si="4"/>
        <v>-3097</v>
      </c>
      <c r="E44" s="5">
        <f t="shared" si="5"/>
        <v>1482952</v>
      </c>
    </row>
    <row r="45" spans="1:5" ht="15" customHeight="1" x14ac:dyDescent="0.2">
      <c r="A45" s="6" t="s">
        <v>19</v>
      </c>
      <c r="B45" s="8">
        <v>54751</v>
      </c>
      <c r="C45" s="12">
        <v>67886</v>
      </c>
      <c r="D45" s="5">
        <f t="shared" si="4"/>
        <v>-13135</v>
      </c>
      <c r="E45" s="5">
        <f t="shared" si="5"/>
        <v>1469817</v>
      </c>
    </row>
    <row r="46" spans="1:5" ht="15" customHeight="1" x14ac:dyDescent="0.2">
      <c r="A46" s="9" t="s">
        <v>24</v>
      </c>
      <c r="B46" s="10">
        <v>888298</v>
      </c>
      <c r="C46" s="10">
        <v>800767</v>
      </c>
      <c r="D46" s="11">
        <f>SUM(D34:D45)</f>
        <v>87531</v>
      </c>
      <c r="E46" s="11">
        <f>E45</f>
        <v>1469817</v>
      </c>
    </row>
    <row r="47" spans="1:5" ht="15" customHeight="1" x14ac:dyDescent="0.2">
      <c r="A47" s="2" t="s">
        <v>25</v>
      </c>
      <c r="B47" s="3">
        <v>80480</v>
      </c>
      <c r="C47" s="3">
        <v>69291</v>
      </c>
      <c r="D47" s="4">
        <f t="shared" ref="D47:D58" si="6">B47-C47</f>
        <v>11189</v>
      </c>
      <c r="E47" s="4">
        <f>E45+D47</f>
        <v>1481006</v>
      </c>
    </row>
    <row r="48" spans="1:5" ht="15" customHeight="1" x14ac:dyDescent="0.2">
      <c r="A48" s="6" t="s">
        <v>9</v>
      </c>
      <c r="B48" s="8">
        <v>76558</v>
      </c>
      <c r="C48" s="8">
        <v>65250</v>
      </c>
      <c r="D48" s="5">
        <f t="shared" si="6"/>
        <v>11308</v>
      </c>
      <c r="E48" s="5">
        <f t="shared" ref="E48:E58" si="7">E47+D48</f>
        <v>1492314</v>
      </c>
    </row>
    <row r="49" spans="1:5" ht="13.5" customHeight="1" x14ac:dyDescent="0.2">
      <c r="A49" s="6" t="s">
        <v>10</v>
      </c>
      <c r="B49" s="8">
        <v>87562</v>
      </c>
      <c r="C49" s="8">
        <v>74202</v>
      </c>
      <c r="D49" s="5">
        <f t="shared" si="6"/>
        <v>13360</v>
      </c>
      <c r="E49" s="5">
        <f t="shared" si="7"/>
        <v>1505674</v>
      </c>
    </row>
    <row r="50" spans="1:5" ht="15" customHeight="1" x14ac:dyDescent="0.2">
      <c r="A50" s="6" t="s">
        <v>11</v>
      </c>
      <c r="B50" s="7">
        <v>79061</v>
      </c>
      <c r="C50" s="8">
        <v>67469</v>
      </c>
      <c r="D50" s="5">
        <f t="shared" si="6"/>
        <v>11592</v>
      </c>
      <c r="E50" s="5">
        <f t="shared" si="7"/>
        <v>1517266</v>
      </c>
    </row>
    <row r="51" spans="1:5" ht="15" customHeight="1" x14ac:dyDescent="0.2">
      <c r="A51" s="6" t="s">
        <v>12</v>
      </c>
      <c r="B51" s="8">
        <v>79160</v>
      </c>
      <c r="C51" s="8">
        <v>73126</v>
      </c>
      <c r="D51" s="5">
        <f t="shared" si="6"/>
        <v>6034</v>
      </c>
      <c r="E51" s="5">
        <f t="shared" si="7"/>
        <v>1523300</v>
      </c>
    </row>
    <row r="52" spans="1:5" ht="15" customHeight="1" x14ac:dyDescent="0.2">
      <c r="A52" s="6" t="s">
        <v>13</v>
      </c>
      <c r="B52" s="8">
        <v>77738</v>
      </c>
      <c r="C52" s="8">
        <v>73057</v>
      </c>
      <c r="D52" s="5">
        <f t="shared" si="6"/>
        <v>4681</v>
      </c>
      <c r="E52" s="5">
        <f t="shared" si="7"/>
        <v>1527981</v>
      </c>
    </row>
    <row r="53" spans="1:5" ht="15" customHeight="1" x14ac:dyDescent="0.2">
      <c r="A53" s="6" t="s">
        <v>14</v>
      </c>
      <c r="B53" s="8">
        <v>74889</v>
      </c>
      <c r="C53" s="8">
        <v>69608</v>
      </c>
      <c r="D53" s="5">
        <f t="shared" si="6"/>
        <v>5281</v>
      </c>
      <c r="E53" s="5">
        <f t="shared" si="7"/>
        <v>1533262</v>
      </c>
    </row>
    <row r="54" spans="1:5" ht="15" customHeight="1" x14ac:dyDescent="0.2">
      <c r="A54" s="6" t="s">
        <v>15</v>
      </c>
      <c r="B54" s="8">
        <v>81229</v>
      </c>
      <c r="C54" s="8">
        <v>75301</v>
      </c>
      <c r="D54" s="5">
        <f t="shared" si="6"/>
        <v>5928</v>
      </c>
      <c r="E54" s="5">
        <f t="shared" si="7"/>
        <v>1539190</v>
      </c>
    </row>
    <row r="55" spans="1:5" ht="15" customHeight="1" x14ac:dyDescent="0.2">
      <c r="A55" s="6" t="s">
        <v>16</v>
      </c>
      <c r="B55" s="8">
        <v>75524</v>
      </c>
      <c r="C55" s="8">
        <v>71453</v>
      </c>
      <c r="D55" s="5">
        <f t="shared" si="6"/>
        <v>4071</v>
      </c>
      <c r="E55" s="5">
        <f t="shared" si="7"/>
        <v>1543261</v>
      </c>
    </row>
    <row r="56" spans="1:5" ht="15" customHeight="1" x14ac:dyDescent="0.2">
      <c r="A56" s="6" t="s">
        <v>17</v>
      </c>
      <c r="B56" s="8">
        <v>75188</v>
      </c>
      <c r="C56" s="8">
        <v>75177</v>
      </c>
      <c r="D56" s="5">
        <f t="shared" si="6"/>
        <v>11</v>
      </c>
      <c r="E56" s="5">
        <f t="shared" si="7"/>
        <v>1543272</v>
      </c>
    </row>
    <row r="57" spans="1:5" ht="15" customHeight="1" x14ac:dyDescent="0.2">
      <c r="A57" s="6" t="s">
        <v>18</v>
      </c>
      <c r="B57" s="8">
        <v>70043</v>
      </c>
      <c r="C57" s="8">
        <v>77689</v>
      </c>
      <c r="D57" s="5">
        <f t="shared" si="6"/>
        <v>-7646</v>
      </c>
      <c r="E57" s="5">
        <f t="shared" si="7"/>
        <v>1535626</v>
      </c>
    </row>
    <row r="58" spans="1:5" ht="15" customHeight="1" x14ac:dyDescent="0.2">
      <c r="A58" s="6" t="s">
        <v>19</v>
      </c>
      <c r="B58" s="8">
        <v>57272</v>
      </c>
      <c r="C58" s="12">
        <v>74226</v>
      </c>
      <c r="D58" s="5">
        <f t="shared" si="6"/>
        <v>-16954</v>
      </c>
      <c r="E58" s="5">
        <f t="shared" si="7"/>
        <v>1518672</v>
      </c>
    </row>
    <row r="59" spans="1:5" ht="15" customHeight="1" x14ac:dyDescent="0.2">
      <c r="A59" s="9" t="s">
        <v>32</v>
      </c>
      <c r="B59" s="10">
        <v>914704</v>
      </c>
      <c r="C59" s="10">
        <v>865849</v>
      </c>
      <c r="D59" s="11">
        <f>SUM(D47:D58)</f>
        <v>48855</v>
      </c>
      <c r="E59" s="11">
        <f>E58</f>
        <v>1518672</v>
      </c>
    </row>
    <row r="60" spans="1:5" ht="15" customHeight="1" x14ac:dyDescent="0.2">
      <c r="A60" s="2" t="s">
        <v>33</v>
      </c>
      <c r="B60" s="3">
        <v>87797</v>
      </c>
      <c r="C60" s="3">
        <v>73461</v>
      </c>
      <c r="D60" s="4">
        <f t="shared" ref="D60:D71" si="8">B60-C60</f>
        <v>14336</v>
      </c>
      <c r="E60" s="4">
        <f>E58+D60</f>
        <v>1533008</v>
      </c>
    </row>
    <row r="61" spans="1:5" ht="15" customHeight="1" x14ac:dyDescent="0.2">
      <c r="A61" s="6" t="s">
        <v>9</v>
      </c>
      <c r="B61" s="8">
        <v>87697</v>
      </c>
      <c r="C61" s="8">
        <v>74077</v>
      </c>
      <c r="D61" s="5">
        <f t="shared" si="8"/>
        <v>13620</v>
      </c>
      <c r="E61" s="5">
        <f t="shared" ref="E61:E71" si="9">E60+D61</f>
        <v>1546628</v>
      </c>
    </row>
    <row r="62" spans="1:5" ht="13.5" customHeight="1" x14ac:dyDescent="0.2">
      <c r="A62" s="6" t="s">
        <v>10</v>
      </c>
      <c r="B62" s="8">
        <v>91745</v>
      </c>
      <c r="C62" s="8">
        <v>76143</v>
      </c>
      <c r="D62" s="5">
        <f t="shared" si="8"/>
        <v>15602</v>
      </c>
      <c r="E62" s="5">
        <f t="shared" si="9"/>
        <v>1562230</v>
      </c>
    </row>
    <row r="63" spans="1:5" ht="15.75" customHeight="1" x14ac:dyDescent="0.2">
      <c r="A63" s="6" t="s">
        <v>11</v>
      </c>
      <c r="B63" s="7">
        <v>92399</v>
      </c>
      <c r="C63" s="8">
        <v>78990</v>
      </c>
      <c r="D63" s="5">
        <f t="shared" si="8"/>
        <v>13409</v>
      </c>
      <c r="E63" s="5">
        <f t="shared" si="9"/>
        <v>1575639</v>
      </c>
    </row>
    <row r="64" spans="1:5" ht="15" customHeight="1" x14ac:dyDescent="0.2">
      <c r="A64" s="6" t="s">
        <v>12</v>
      </c>
      <c r="B64" s="8">
        <v>83954</v>
      </c>
      <c r="C64" s="8">
        <v>82445</v>
      </c>
      <c r="D64" s="5">
        <f t="shared" si="8"/>
        <v>1509</v>
      </c>
      <c r="E64" s="5">
        <f t="shared" si="9"/>
        <v>1577148</v>
      </c>
    </row>
    <row r="65" spans="1:5" ht="15" customHeight="1" x14ac:dyDescent="0.2">
      <c r="A65" s="6" t="s">
        <v>13</v>
      </c>
      <c r="B65" s="8">
        <v>82889</v>
      </c>
      <c r="C65" s="8">
        <v>74355</v>
      </c>
      <c r="D65" s="5">
        <f t="shared" si="8"/>
        <v>8534</v>
      </c>
      <c r="E65" s="5">
        <f t="shared" si="9"/>
        <v>1585682</v>
      </c>
    </row>
    <row r="66" spans="1:5" ht="15" customHeight="1" x14ac:dyDescent="0.2">
      <c r="A66" s="6" t="s">
        <v>14</v>
      </c>
      <c r="B66" s="8">
        <v>83802</v>
      </c>
      <c r="C66" s="8">
        <v>78452</v>
      </c>
      <c r="D66" s="5">
        <f t="shared" si="8"/>
        <v>5350</v>
      </c>
      <c r="E66" s="5">
        <f t="shared" si="9"/>
        <v>1591032</v>
      </c>
    </row>
    <row r="67" spans="1:5" ht="15" customHeight="1" x14ac:dyDescent="0.2">
      <c r="A67" s="6" t="s">
        <v>15</v>
      </c>
      <c r="B67" s="8">
        <v>83515</v>
      </c>
      <c r="C67" s="8">
        <v>78677</v>
      </c>
      <c r="D67" s="5">
        <f t="shared" si="8"/>
        <v>4838</v>
      </c>
      <c r="E67" s="5">
        <f t="shared" si="9"/>
        <v>1595870</v>
      </c>
    </row>
    <row r="68" spans="1:5" ht="15" customHeight="1" x14ac:dyDescent="0.2">
      <c r="A68" s="6" t="s">
        <v>16</v>
      </c>
      <c r="B68" s="8">
        <v>80276</v>
      </c>
      <c r="C68" s="8">
        <v>74850</v>
      </c>
      <c r="D68" s="5">
        <f t="shared" si="8"/>
        <v>5426</v>
      </c>
      <c r="E68" s="5">
        <f t="shared" si="9"/>
        <v>1601296</v>
      </c>
    </row>
    <row r="69" spans="1:5" ht="15" customHeight="1" x14ac:dyDescent="0.2">
      <c r="A69" s="6" t="s">
        <v>17</v>
      </c>
      <c r="B69" s="8">
        <v>82692</v>
      </c>
      <c r="C69" s="8">
        <v>82770</v>
      </c>
      <c r="D69" s="5">
        <f t="shared" si="8"/>
        <v>-78</v>
      </c>
      <c r="E69" s="5">
        <f t="shared" si="9"/>
        <v>1601218</v>
      </c>
    </row>
    <row r="70" spans="1:5" ht="15" customHeight="1" x14ac:dyDescent="0.2">
      <c r="A70" s="6" t="s">
        <v>18</v>
      </c>
      <c r="B70" s="8">
        <v>73129</v>
      </c>
      <c r="C70" s="8">
        <v>76552</v>
      </c>
      <c r="D70" s="5">
        <f t="shared" si="8"/>
        <v>-3423</v>
      </c>
      <c r="E70" s="5">
        <f t="shared" si="9"/>
        <v>1597795</v>
      </c>
    </row>
    <row r="71" spans="1:5" ht="15" customHeight="1" x14ac:dyDescent="0.2">
      <c r="A71" s="6" t="s">
        <v>35</v>
      </c>
      <c r="B71" s="8">
        <v>59063</v>
      </c>
      <c r="C71" s="12">
        <v>81400</v>
      </c>
      <c r="D71" s="5">
        <f t="shared" si="8"/>
        <v>-22337</v>
      </c>
      <c r="E71" s="5">
        <f t="shared" si="9"/>
        <v>1575458</v>
      </c>
    </row>
    <row r="72" spans="1:5" ht="15" customHeight="1" x14ac:dyDescent="0.2">
      <c r="A72" s="9" t="s">
        <v>31</v>
      </c>
      <c r="B72" s="10">
        <v>988958</v>
      </c>
      <c r="C72" s="10">
        <v>932172</v>
      </c>
      <c r="D72" s="11">
        <f>SUM(D60:D71)</f>
        <v>56786</v>
      </c>
      <c r="E72" s="11">
        <f>E71</f>
        <v>1575458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4" customHeight="1" x14ac:dyDescent="0.2">
      <c r="A75" s="19" t="s">
        <v>34</v>
      </c>
      <c r="B75" s="19"/>
      <c r="C75" s="19"/>
      <c r="D75" s="19"/>
      <c r="E75" s="19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tabSelected="1" zoomScaleNormal="100" workbookViewId="0">
      <pane ySplit="7" topLeftCell="A68" activePane="bottomLeft" state="frozen"/>
      <selection pane="bottomLeft" activeCell="B78" sqref="B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7">
        <v>28373</v>
      </c>
      <c r="C8" s="17">
        <v>27000</v>
      </c>
      <c r="D8" s="4">
        <f t="shared" ref="D8:D19" si="0">B8-C8</f>
        <v>1373</v>
      </c>
      <c r="E8" s="5">
        <v>845217</v>
      </c>
    </row>
    <row r="9" spans="1:5" ht="15" customHeight="1" x14ac:dyDescent="0.2">
      <c r="A9" s="6" t="s">
        <v>9</v>
      </c>
      <c r="B9" s="7">
        <v>30692</v>
      </c>
      <c r="C9" s="8">
        <v>24656</v>
      </c>
      <c r="D9" s="5">
        <f t="shared" si="0"/>
        <v>6036</v>
      </c>
      <c r="E9" s="5">
        <f t="shared" ref="E9:E19" si="1">E8+D9</f>
        <v>851253</v>
      </c>
    </row>
    <row r="10" spans="1:5" ht="15" customHeight="1" x14ac:dyDescent="0.2">
      <c r="A10" s="6" t="s">
        <v>10</v>
      </c>
      <c r="B10" s="8">
        <v>26582</v>
      </c>
      <c r="C10" s="8">
        <v>36411</v>
      </c>
      <c r="D10" s="5">
        <f t="shared" si="0"/>
        <v>-9829</v>
      </c>
      <c r="E10" s="5">
        <f t="shared" si="1"/>
        <v>841424</v>
      </c>
    </row>
    <row r="11" spans="1:5" ht="15" customHeight="1" x14ac:dyDescent="0.2">
      <c r="A11" s="6" t="s">
        <v>11</v>
      </c>
      <c r="B11" s="8">
        <v>11350</v>
      </c>
      <c r="C11" s="8">
        <v>29367</v>
      </c>
      <c r="D11" s="5">
        <f t="shared" si="0"/>
        <v>-18017</v>
      </c>
      <c r="E11" s="5">
        <f t="shared" si="1"/>
        <v>823407</v>
      </c>
    </row>
    <row r="12" spans="1:5" ht="15" customHeight="1" x14ac:dyDescent="0.2">
      <c r="A12" s="6" t="s">
        <v>12</v>
      </c>
      <c r="B12" s="8">
        <v>14189</v>
      </c>
      <c r="C12" s="8">
        <v>20248</v>
      </c>
      <c r="D12" s="5">
        <f t="shared" si="0"/>
        <v>-6059</v>
      </c>
      <c r="E12" s="5">
        <f t="shared" si="1"/>
        <v>817348</v>
      </c>
    </row>
    <row r="13" spans="1:5" ht="15" customHeight="1" x14ac:dyDescent="0.2">
      <c r="A13" s="6" t="s">
        <v>13</v>
      </c>
      <c r="B13" s="8">
        <v>17263</v>
      </c>
      <c r="C13" s="8">
        <v>20551</v>
      </c>
      <c r="D13" s="5">
        <f t="shared" si="0"/>
        <v>-3288</v>
      </c>
      <c r="E13" s="5">
        <f t="shared" si="1"/>
        <v>814060</v>
      </c>
    </row>
    <row r="14" spans="1:5" ht="15" customHeight="1" x14ac:dyDescent="0.2">
      <c r="A14" s="6" t="s">
        <v>14</v>
      </c>
      <c r="B14" s="8">
        <v>21593</v>
      </c>
      <c r="C14" s="8">
        <v>20403</v>
      </c>
      <c r="D14" s="5">
        <f t="shared" si="0"/>
        <v>1190</v>
      </c>
      <c r="E14" s="5">
        <f t="shared" si="1"/>
        <v>815250</v>
      </c>
    </row>
    <row r="15" spans="1:5" ht="15" customHeight="1" x14ac:dyDescent="0.2">
      <c r="A15" s="6" t="s">
        <v>15</v>
      </c>
      <c r="B15" s="8">
        <v>23657</v>
      </c>
      <c r="C15" s="8">
        <v>20464</v>
      </c>
      <c r="D15" s="5">
        <f t="shared" si="0"/>
        <v>3193</v>
      </c>
      <c r="E15" s="5">
        <f t="shared" si="1"/>
        <v>818443</v>
      </c>
    </row>
    <row r="16" spans="1:5" ht="15" customHeight="1" x14ac:dyDescent="0.2">
      <c r="A16" s="6" t="s">
        <v>16</v>
      </c>
      <c r="B16" s="8">
        <v>23096</v>
      </c>
      <c r="C16" s="8">
        <v>21057</v>
      </c>
      <c r="D16" s="5">
        <f t="shared" si="0"/>
        <v>2039</v>
      </c>
      <c r="E16" s="5">
        <f t="shared" si="1"/>
        <v>820482</v>
      </c>
    </row>
    <row r="17" spans="1:5" ht="15" customHeight="1" x14ac:dyDescent="0.2">
      <c r="A17" s="6" t="s">
        <v>17</v>
      </c>
      <c r="B17" s="8">
        <v>27250</v>
      </c>
      <c r="C17" s="8">
        <v>22335</v>
      </c>
      <c r="D17" s="5">
        <f t="shared" si="0"/>
        <v>4915</v>
      </c>
      <c r="E17" s="5">
        <f t="shared" si="1"/>
        <v>825397</v>
      </c>
    </row>
    <row r="18" spans="1:5" ht="15" customHeight="1" x14ac:dyDescent="0.2">
      <c r="A18" s="6" t="s">
        <v>18</v>
      </c>
      <c r="B18" s="8">
        <v>26142</v>
      </c>
      <c r="C18" s="8">
        <v>22346</v>
      </c>
      <c r="D18" s="5">
        <f t="shared" si="0"/>
        <v>3796</v>
      </c>
      <c r="E18" s="5">
        <f t="shared" si="1"/>
        <v>829193</v>
      </c>
    </row>
    <row r="19" spans="1:5" ht="15" customHeight="1" x14ac:dyDescent="0.2">
      <c r="A19" s="6" t="s">
        <v>19</v>
      </c>
      <c r="B19" s="8">
        <v>22912</v>
      </c>
      <c r="C19" s="8">
        <v>24707</v>
      </c>
      <c r="D19" s="5">
        <f t="shared" si="0"/>
        <v>-1795</v>
      </c>
      <c r="E19" s="5">
        <f t="shared" si="1"/>
        <v>827398</v>
      </c>
    </row>
    <row r="20" spans="1:5" ht="15" customHeight="1" x14ac:dyDescent="0.2">
      <c r="A20" s="9" t="s">
        <v>20</v>
      </c>
      <c r="B20" s="10">
        <v>273099</v>
      </c>
      <c r="C20" s="10">
        <v>289545</v>
      </c>
      <c r="D20" s="11">
        <f>SUM(D8:D19)</f>
        <v>-16446</v>
      </c>
      <c r="E20" s="11">
        <f>E19</f>
        <v>827398</v>
      </c>
    </row>
    <row r="21" spans="1:5" ht="15" customHeight="1" x14ac:dyDescent="0.2">
      <c r="A21" s="2" t="s">
        <v>21</v>
      </c>
      <c r="B21" s="3">
        <v>29577</v>
      </c>
      <c r="C21" s="3">
        <v>24375</v>
      </c>
      <c r="D21" s="4">
        <f t="shared" ref="D21:D32" si="2">B21-C21</f>
        <v>5202</v>
      </c>
      <c r="E21" s="4">
        <f>E19+D21</f>
        <v>832600</v>
      </c>
    </row>
    <row r="22" spans="1:5" ht="15" customHeight="1" x14ac:dyDescent="0.2">
      <c r="A22" s="6" t="s">
        <v>9</v>
      </c>
      <c r="B22" s="8">
        <v>29451</v>
      </c>
      <c r="C22" s="8">
        <v>24859</v>
      </c>
      <c r="D22" s="5">
        <f t="shared" si="2"/>
        <v>4592</v>
      </c>
      <c r="E22" s="5">
        <f t="shared" ref="E22:E32" si="3">E21+D22</f>
        <v>837192</v>
      </c>
    </row>
    <row r="23" spans="1:5" ht="15" customHeight="1" x14ac:dyDescent="0.2">
      <c r="A23" s="6" t="s">
        <v>10</v>
      </c>
      <c r="B23" s="8">
        <v>28005</v>
      </c>
      <c r="C23" s="8">
        <v>24584</v>
      </c>
      <c r="D23" s="5">
        <f t="shared" si="2"/>
        <v>3421</v>
      </c>
      <c r="E23" s="5">
        <f t="shared" si="3"/>
        <v>840613</v>
      </c>
    </row>
    <row r="24" spans="1:5" ht="15" customHeight="1" x14ac:dyDescent="0.2">
      <c r="A24" s="6" t="s">
        <v>11</v>
      </c>
      <c r="B24" s="8">
        <v>25968</v>
      </c>
      <c r="C24" s="8">
        <v>22064</v>
      </c>
      <c r="D24" s="5">
        <f t="shared" si="2"/>
        <v>3904</v>
      </c>
      <c r="E24" s="5">
        <f t="shared" si="3"/>
        <v>844517</v>
      </c>
    </row>
    <row r="25" spans="1:5" ht="15" customHeight="1" x14ac:dyDescent="0.2">
      <c r="A25" s="6" t="s">
        <v>12</v>
      </c>
      <c r="B25" s="8">
        <v>27428</v>
      </c>
      <c r="C25" s="8">
        <v>23347</v>
      </c>
      <c r="D25" s="5">
        <f t="shared" si="2"/>
        <v>4081</v>
      </c>
      <c r="E25" s="5">
        <f t="shared" si="3"/>
        <v>848598</v>
      </c>
    </row>
    <row r="26" spans="1:5" ht="15" customHeight="1" x14ac:dyDescent="0.2">
      <c r="A26" s="6" t="s">
        <v>13</v>
      </c>
      <c r="B26" s="8">
        <v>29583</v>
      </c>
      <c r="C26" s="8">
        <v>24309</v>
      </c>
      <c r="D26" s="5">
        <f t="shared" si="2"/>
        <v>5274</v>
      </c>
      <c r="E26" s="5">
        <f t="shared" si="3"/>
        <v>853872</v>
      </c>
    </row>
    <row r="27" spans="1:5" ht="15" customHeight="1" x14ac:dyDescent="0.2">
      <c r="A27" s="6" t="s">
        <v>14</v>
      </c>
      <c r="B27" s="8">
        <v>32416</v>
      </c>
      <c r="C27" s="8">
        <v>26007</v>
      </c>
      <c r="D27" s="5">
        <f t="shared" si="2"/>
        <v>6409</v>
      </c>
      <c r="E27" s="5">
        <f t="shared" si="3"/>
        <v>860281</v>
      </c>
    </row>
    <row r="28" spans="1:5" ht="15" customHeight="1" x14ac:dyDescent="0.2">
      <c r="A28" s="6" t="s">
        <v>15</v>
      </c>
      <c r="B28" s="8">
        <v>34616</v>
      </c>
      <c r="C28" s="8">
        <v>24963</v>
      </c>
      <c r="D28" s="5">
        <f t="shared" si="2"/>
        <v>9653</v>
      </c>
      <c r="E28" s="5">
        <f t="shared" si="3"/>
        <v>869934</v>
      </c>
    </row>
    <row r="29" spans="1:5" ht="15" customHeight="1" x14ac:dyDescent="0.2">
      <c r="A29" s="6" t="s">
        <v>16</v>
      </c>
      <c r="B29" s="8">
        <v>32580</v>
      </c>
      <c r="C29" s="8">
        <v>26284</v>
      </c>
      <c r="D29" s="5">
        <f t="shared" si="2"/>
        <v>6296</v>
      </c>
      <c r="E29" s="5">
        <f t="shared" si="3"/>
        <v>876230</v>
      </c>
    </row>
    <row r="30" spans="1:5" ht="15" customHeight="1" x14ac:dyDescent="0.2">
      <c r="A30" s="6" t="s">
        <v>17</v>
      </c>
      <c r="B30" s="8">
        <v>32093</v>
      </c>
      <c r="C30" s="8">
        <v>26638</v>
      </c>
      <c r="D30" s="5">
        <f t="shared" si="2"/>
        <v>5455</v>
      </c>
      <c r="E30" s="5">
        <f t="shared" si="3"/>
        <v>881685</v>
      </c>
    </row>
    <row r="31" spans="1:5" ht="15" customHeight="1" x14ac:dyDescent="0.2">
      <c r="A31" s="6" t="s">
        <v>18</v>
      </c>
      <c r="B31" s="8">
        <v>33617</v>
      </c>
      <c r="C31" s="8">
        <v>27259</v>
      </c>
      <c r="D31" s="5">
        <f t="shared" si="2"/>
        <v>6358</v>
      </c>
      <c r="E31" s="5">
        <f t="shared" si="3"/>
        <v>888043</v>
      </c>
    </row>
    <row r="32" spans="1:5" ht="15" customHeight="1" x14ac:dyDescent="0.2">
      <c r="A32" s="6" t="s">
        <v>19</v>
      </c>
      <c r="B32" s="8">
        <v>28055</v>
      </c>
      <c r="C32" s="12">
        <v>31358</v>
      </c>
      <c r="D32" s="5">
        <f t="shared" si="2"/>
        <v>-3303</v>
      </c>
      <c r="E32" s="5">
        <f t="shared" si="3"/>
        <v>884740</v>
      </c>
    </row>
    <row r="33" spans="1:5" ht="15" customHeight="1" x14ac:dyDescent="0.2">
      <c r="A33" s="9" t="s">
        <v>22</v>
      </c>
      <c r="B33" s="10">
        <v>363389</v>
      </c>
      <c r="C33" s="10">
        <v>306047</v>
      </c>
      <c r="D33" s="11">
        <f>SUM(D21:D32)</f>
        <v>57342</v>
      </c>
      <c r="E33" s="11">
        <f>E32</f>
        <v>884740</v>
      </c>
    </row>
    <row r="34" spans="1:5" ht="15" customHeight="1" x14ac:dyDescent="0.2">
      <c r="A34" s="2" t="s">
        <v>23</v>
      </c>
      <c r="B34" s="3">
        <v>33368</v>
      </c>
      <c r="C34" s="3">
        <v>29834</v>
      </c>
      <c r="D34" s="4">
        <f t="shared" ref="D34:D45" si="4">B34-C34</f>
        <v>3534</v>
      </c>
      <c r="E34" s="4">
        <f>E32+D34</f>
        <v>888274</v>
      </c>
    </row>
    <row r="35" spans="1:5" ht="15" customHeight="1" x14ac:dyDescent="0.2">
      <c r="A35" s="6" t="s">
        <v>9</v>
      </c>
      <c r="B35" s="8">
        <v>37451</v>
      </c>
      <c r="C35" s="8">
        <v>30029</v>
      </c>
      <c r="D35" s="5">
        <f t="shared" si="4"/>
        <v>7422</v>
      </c>
      <c r="E35" s="5">
        <f t="shared" ref="E35:E45" si="5">E34+D35</f>
        <v>895696</v>
      </c>
    </row>
    <row r="36" spans="1:5" ht="15" customHeight="1" x14ac:dyDescent="0.2">
      <c r="A36" s="6" t="s">
        <v>10</v>
      </c>
      <c r="B36" s="8">
        <v>34789</v>
      </c>
      <c r="C36" s="8">
        <v>30770</v>
      </c>
      <c r="D36" s="5">
        <f t="shared" si="4"/>
        <v>4019</v>
      </c>
      <c r="E36" s="5">
        <f t="shared" si="5"/>
        <v>899715</v>
      </c>
    </row>
    <row r="37" spans="1:5" ht="15" customHeight="1" x14ac:dyDescent="0.2">
      <c r="A37" s="6" t="s">
        <v>11</v>
      </c>
      <c r="B37" s="8">
        <v>33079</v>
      </c>
      <c r="C37" s="8">
        <v>27539</v>
      </c>
      <c r="D37" s="5">
        <f t="shared" si="4"/>
        <v>5540</v>
      </c>
      <c r="E37" s="5">
        <f t="shared" si="5"/>
        <v>905255</v>
      </c>
    </row>
    <row r="38" spans="1:5" ht="15" customHeight="1" x14ac:dyDescent="0.2">
      <c r="A38" s="6" t="s">
        <v>12</v>
      </c>
      <c r="B38" s="8">
        <v>35049</v>
      </c>
      <c r="C38" s="8">
        <v>30524</v>
      </c>
      <c r="D38" s="5">
        <f t="shared" si="4"/>
        <v>4525</v>
      </c>
      <c r="E38" s="5">
        <f t="shared" si="5"/>
        <v>909780</v>
      </c>
    </row>
    <row r="39" spans="1:5" ht="15" customHeight="1" x14ac:dyDescent="0.2">
      <c r="A39" s="6" t="s">
        <v>13</v>
      </c>
      <c r="B39" s="8">
        <v>33943</v>
      </c>
      <c r="C39" s="8">
        <v>29584</v>
      </c>
      <c r="D39" s="5">
        <f t="shared" si="4"/>
        <v>4359</v>
      </c>
      <c r="E39" s="5">
        <f t="shared" si="5"/>
        <v>914139</v>
      </c>
    </row>
    <row r="40" spans="1:5" ht="15" customHeight="1" x14ac:dyDescent="0.2">
      <c r="A40" s="6" t="s">
        <v>14</v>
      </c>
      <c r="B40" s="8">
        <v>34905</v>
      </c>
      <c r="C40" s="8">
        <v>30870</v>
      </c>
      <c r="D40" s="5">
        <f t="shared" si="4"/>
        <v>4035</v>
      </c>
      <c r="E40" s="5">
        <f t="shared" si="5"/>
        <v>918174</v>
      </c>
    </row>
    <row r="41" spans="1:5" ht="15" customHeight="1" x14ac:dyDescent="0.2">
      <c r="A41" s="6" t="s">
        <v>15</v>
      </c>
      <c r="B41" s="8">
        <v>36662</v>
      </c>
      <c r="C41" s="8">
        <v>31097</v>
      </c>
      <c r="D41" s="5">
        <f t="shared" si="4"/>
        <v>5565</v>
      </c>
      <c r="E41" s="5">
        <f t="shared" si="5"/>
        <v>923739</v>
      </c>
    </row>
    <row r="42" spans="1:5" ht="15" customHeight="1" x14ac:dyDescent="0.2">
      <c r="A42" s="6" t="s">
        <v>16</v>
      </c>
      <c r="B42" s="8">
        <v>36102</v>
      </c>
      <c r="C42" s="8">
        <v>29126</v>
      </c>
      <c r="D42" s="5">
        <f t="shared" si="4"/>
        <v>6976</v>
      </c>
      <c r="E42" s="5">
        <f t="shared" si="5"/>
        <v>930715</v>
      </c>
    </row>
    <row r="43" spans="1:5" ht="15" customHeight="1" x14ac:dyDescent="0.2">
      <c r="A43" s="6" t="s">
        <v>17</v>
      </c>
      <c r="B43" s="8">
        <v>33950</v>
      </c>
      <c r="C43" s="8">
        <v>28957</v>
      </c>
      <c r="D43" s="5">
        <f t="shared" si="4"/>
        <v>4993</v>
      </c>
      <c r="E43" s="5">
        <f t="shared" si="5"/>
        <v>935708</v>
      </c>
    </row>
    <row r="44" spans="1:5" ht="15" customHeight="1" x14ac:dyDescent="0.2">
      <c r="A44" s="6" t="s">
        <v>18</v>
      </c>
      <c r="B44" s="8">
        <v>32611</v>
      </c>
      <c r="C44" s="8">
        <v>28777</v>
      </c>
      <c r="D44" s="5">
        <f t="shared" si="4"/>
        <v>3834</v>
      </c>
      <c r="E44" s="5">
        <f t="shared" si="5"/>
        <v>939542</v>
      </c>
    </row>
    <row r="45" spans="1:5" ht="15" customHeight="1" x14ac:dyDescent="0.2">
      <c r="A45" s="6" t="s">
        <v>19</v>
      </c>
      <c r="B45" s="8">
        <v>26925</v>
      </c>
      <c r="C45" s="8">
        <v>35360</v>
      </c>
      <c r="D45" s="5">
        <f t="shared" si="4"/>
        <v>-8435</v>
      </c>
      <c r="E45" s="5">
        <f t="shared" si="5"/>
        <v>931107</v>
      </c>
    </row>
    <row r="46" spans="1:5" ht="15" customHeight="1" x14ac:dyDescent="0.2">
      <c r="A46" s="9" t="s">
        <v>24</v>
      </c>
      <c r="B46" s="10">
        <v>408834</v>
      </c>
      <c r="C46" s="10">
        <v>362467</v>
      </c>
      <c r="D46" s="11">
        <f>SUM(D34:D45)</f>
        <v>46367</v>
      </c>
      <c r="E46" s="11">
        <f>E45</f>
        <v>931107</v>
      </c>
    </row>
    <row r="47" spans="1:5" ht="15" customHeight="1" x14ac:dyDescent="0.2">
      <c r="A47" s="2" t="s">
        <v>25</v>
      </c>
      <c r="B47" s="3">
        <v>32819</v>
      </c>
      <c r="C47" s="3">
        <v>33801</v>
      </c>
      <c r="D47" s="4">
        <f t="shared" ref="D47:D58" si="6">B47-C47</f>
        <v>-982</v>
      </c>
      <c r="E47" s="4">
        <f>E45+D47</f>
        <v>930125</v>
      </c>
    </row>
    <row r="48" spans="1:5" ht="15" customHeight="1" x14ac:dyDescent="0.2">
      <c r="A48" s="6" t="s">
        <v>9</v>
      </c>
      <c r="B48" s="8">
        <v>37537</v>
      </c>
      <c r="C48" s="8">
        <v>29822</v>
      </c>
      <c r="D48" s="5">
        <f t="shared" si="6"/>
        <v>7715</v>
      </c>
      <c r="E48" s="5">
        <f t="shared" ref="E48:E58" si="7">E47+D48</f>
        <v>937840</v>
      </c>
    </row>
    <row r="49" spans="1:5" ht="15" customHeight="1" x14ac:dyDescent="0.2">
      <c r="A49" s="6" t="s">
        <v>10</v>
      </c>
      <c r="B49" s="8">
        <v>37050</v>
      </c>
      <c r="C49" s="8">
        <v>32100</v>
      </c>
      <c r="D49" s="5">
        <f t="shared" si="6"/>
        <v>4950</v>
      </c>
      <c r="E49" s="5">
        <f t="shared" si="7"/>
        <v>942790</v>
      </c>
    </row>
    <row r="50" spans="1:5" ht="15" customHeight="1" x14ac:dyDescent="0.2">
      <c r="A50" s="6" t="s">
        <v>11</v>
      </c>
      <c r="B50" s="8">
        <v>32571</v>
      </c>
      <c r="C50" s="8">
        <v>26921</v>
      </c>
      <c r="D50" s="5">
        <f t="shared" si="6"/>
        <v>5650</v>
      </c>
      <c r="E50" s="5">
        <f t="shared" si="7"/>
        <v>948440</v>
      </c>
    </row>
    <row r="51" spans="1:5" ht="15" customHeight="1" x14ac:dyDescent="0.2">
      <c r="A51" s="6" t="s">
        <v>12</v>
      </c>
      <c r="B51" s="8">
        <v>34023</v>
      </c>
      <c r="C51" s="8">
        <v>32490</v>
      </c>
      <c r="D51" s="5">
        <f t="shared" si="6"/>
        <v>1533</v>
      </c>
      <c r="E51" s="5">
        <f t="shared" si="7"/>
        <v>949973</v>
      </c>
    </row>
    <row r="52" spans="1:5" ht="15" customHeight="1" x14ac:dyDescent="0.2">
      <c r="A52" s="6" t="s">
        <v>13</v>
      </c>
      <c r="B52" s="8">
        <v>33973</v>
      </c>
      <c r="C52" s="8">
        <v>31330</v>
      </c>
      <c r="D52" s="5">
        <f t="shared" si="6"/>
        <v>2643</v>
      </c>
      <c r="E52" s="5">
        <f t="shared" si="7"/>
        <v>952616</v>
      </c>
    </row>
    <row r="53" spans="1:5" ht="15" customHeight="1" x14ac:dyDescent="0.2">
      <c r="A53" s="6" t="s">
        <v>14</v>
      </c>
      <c r="B53" s="8">
        <v>35671</v>
      </c>
      <c r="C53" s="8">
        <v>31233</v>
      </c>
      <c r="D53" s="5">
        <f t="shared" si="6"/>
        <v>4438</v>
      </c>
      <c r="E53" s="5">
        <f t="shared" si="7"/>
        <v>957054</v>
      </c>
    </row>
    <row r="54" spans="1:5" ht="15" customHeight="1" x14ac:dyDescent="0.2">
      <c r="A54" s="6" t="s">
        <v>15</v>
      </c>
      <c r="B54" s="8">
        <v>37741</v>
      </c>
      <c r="C54" s="8">
        <v>33834</v>
      </c>
      <c r="D54" s="5">
        <f t="shared" si="6"/>
        <v>3907</v>
      </c>
      <c r="E54" s="5">
        <f t="shared" si="7"/>
        <v>960961</v>
      </c>
    </row>
    <row r="55" spans="1:5" ht="15" customHeight="1" x14ac:dyDescent="0.2">
      <c r="A55" s="6" t="s">
        <v>16</v>
      </c>
      <c r="B55" s="8">
        <v>34735</v>
      </c>
      <c r="C55" s="8">
        <v>30909</v>
      </c>
      <c r="D55" s="5">
        <f t="shared" si="6"/>
        <v>3826</v>
      </c>
      <c r="E55" s="5">
        <f t="shared" si="7"/>
        <v>964787</v>
      </c>
    </row>
    <row r="56" spans="1:5" ht="15" customHeight="1" x14ac:dyDescent="0.2">
      <c r="A56" s="6" t="s">
        <v>17</v>
      </c>
      <c r="B56" s="8">
        <v>36516</v>
      </c>
      <c r="C56" s="8">
        <v>31313</v>
      </c>
      <c r="D56" s="5">
        <f t="shared" si="6"/>
        <v>5203</v>
      </c>
      <c r="E56" s="5">
        <f t="shared" si="7"/>
        <v>969990</v>
      </c>
    </row>
    <row r="57" spans="1:5" ht="15" customHeight="1" x14ac:dyDescent="0.2">
      <c r="A57" s="6" t="s">
        <v>18</v>
      </c>
      <c r="B57" s="8">
        <v>33770</v>
      </c>
      <c r="C57" s="8">
        <v>29745</v>
      </c>
      <c r="D57" s="5">
        <f t="shared" si="6"/>
        <v>4025</v>
      </c>
      <c r="E57" s="5">
        <f t="shared" si="7"/>
        <v>974015</v>
      </c>
    </row>
    <row r="58" spans="1:5" ht="15" customHeight="1" x14ac:dyDescent="0.2">
      <c r="A58" s="6" t="s">
        <v>19</v>
      </c>
      <c r="B58" s="8">
        <v>27887</v>
      </c>
      <c r="C58" s="12">
        <v>34120</v>
      </c>
      <c r="D58" s="5">
        <f t="shared" si="6"/>
        <v>-6233</v>
      </c>
      <c r="E58" s="5">
        <f t="shared" si="7"/>
        <v>967782</v>
      </c>
    </row>
    <row r="59" spans="1:5" ht="15" customHeight="1" x14ac:dyDescent="0.2">
      <c r="A59" s="9" t="s">
        <v>32</v>
      </c>
      <c r="B59" s="10">
        <v>414293</v>
      </c>
      <c r="C59" s="10">
        <v>377618</v>
      </c>
      <c r="D59" s="11">
        <f>SUM(D47:D58)</f>
        <v>36675</v>
      </c>
      <c r="E59" s="11">
        <f>E58</f>
        <v>967782</v>
      </c>
    </row>
    <row r="60" spans="1:5" ht="15" customHeight="1" x14ac:dyDescent="0.2">
      <c r="A60" s="2" t="s">
        <v>33</v>
      </c>
      <c r="B60" s="3">
        <v>36612</v>
      </c>
      <c r="C60" s="3">
        <v>33893</v>
      </c>
      <c r="D60" s="4">
        <f t="shared" ref="D60:D71" si="8">B60-C60</f>
        <v>2719</v>
      </c>
      <c r="E60" s="4">
        <f>E58+D60</f>
        <v>970501</v>
      </c>
    </row>
    <row r="61" spans="1:5" ht="15" customHeight="1" x14ac:dyDescent="0.2">
      <c r="A61" s="6" t="s">
        <v>9</v>
      </c>
      <c r="B61" s="8">
        <v>39343</v>
      </c>
      <c r="C61" s="8">
        <v>32769</v>
      </c>
      <c r="D61" s="5">
        <f t="shared" si="8"/>
        <v>6574</v>
      </c>
      <c r="E61" s="5">
        <f t="shared" ref="E61:E71" si="9">E60+D61</f>
        <v>977075</v>
      </c>
    </row>
    <row r="62" spans="1:5" ht="15" customHeight="1" x14ac:dyDescent="0.2">
      <c r="A62" s="6" t="s">
        <v>10</v>
      </c>
      <c r="B62" s="8">
        <v>40462</v>
      </c>
      <c r="C62" s="8">
        <v>33322</v>
      </c>
      <c r="D62" s="5">
        <f t="shared" si="8"/>
        <v>7140</v>
      </c>
      <c r="E62" s="5">
        <f t="shared" si="9"/>
        <v>984215</v>
      </c>
    </row>
    <row r="63" spans="1:5" ht="15" customHeight="1" x14ac:dyDescent="0.2">
      <c r="A63" s="6" t="s">
        <v>11</v>
      </c>
      <c r="B63" s="8">
        <v>38816</v>
      </c>
      <c r="C63" s="8">
        <v>33512</v>
      </c>
      <c r="D63" s="5">
        <f t="shared" si="8"/>
        <v>5304</v>
      </c>
      <c r="E63" s="5">
        <f t="shared" si="9"/>
        <v>989519</v>
      </c>
    </row>
    <row r="64" spans="1:5" ht="15" customHeight="1" x14ac:dyDescent="0.2">
      <c r="A64" s="6" t="s">
        <v>12</v>
      </c>
      <c r="B64" s="8">
        <v>37687</v>
      </c>
      <c r="C64" s="8">
        <v>34881</v>
      </c>
      <c r="D64" s="5">
        <f t="shared" si="8"/>
        <v>2806</v>
      </c>
      <c r="E64" s="5">
        <f t="shared" si="9"/>
        <v>992325</v>
      </c>
    </row>
    <row r="65" spans="1:5" ht="15" customHeight="1" x14ac:dyDescent="0.2">
      <c r="A65" s="6" t="s">
        <v>13</v>
      </c>
      <c r="B65" s="8">
        <v>36025</v>
      </c>
      <c r="C65" s="8">
        <v>32759</v>
      </c>
      <c r="D65" s="5">
        <f t="shared" si="8"/>
        <v>3266</v>
      </c>
      <c r="E65" s="5">
        <f t="shared" si="9"/>
        <v>995591</v>
      </c>
    </row>
    <row r="66" spans="1:5" ht="15" customHeight="1" x14ac:dyDescent="0.2">
      <c r="A66" s="6" t="s">
        <v>14</v>
      </c>
      <c r="B66" s="8">
        <v>38636</v>
      </c>
      <c r="C66" s="8">
        <v>35749</v>
      </c>
      <c r="D66" s="5">
        <f t="shared" si="8"/>
        <v>2887</v>
      </c>
      <c r="E66" s="5">
        <f t="shared" si="9"/>
        <v>998478</v>
      </c>
    </row>
    <row r="67" spans="1:5" ht="15" customHeight="1" x14ac:dyDescent="0.2">
      <c r="A67" s="6" t="s">
        <v>15</v>
      </c>
      <c r="B67" s="8">
        <v>40215</v>
      </c>
      <c r="C67" s="8">
        <v>36022</v>
      </c>
      <c r="D67" s="5">
        <f t="shared" si="8"/>
        <v>4193</v>
      </c>
      <c r="E67" s="5">
        <f t="shared" si="9"/>
        <v>1002671</v>
      </c>
    </row>
    <row r="68" spans="1:5" ht="15" customHeight="1" x14ac:dyDescent="0.2">
      <c r="A68" s="6" t="s">
        <v>16</v>
      </c>
      <c r="B68" s="8">
        <v>39997</v>
      </c>
      <c r="C68" s="8">
        <v>33657</v>
      </c>
      <c r="D68" s="5">
        <f t="shared" si="8"/>
        <v>6340</v>
      </c>
      <c r="E68" s="5">
        <f t="shared" si="9"/>
        <v>1009011</v>
      </c>
    </row>
    <row r="69" spans="1:5" ht="15" customHeight="1" x14ac:dyDescent="0.2">
      <c r="A69" s="6" t="s">
        <v>17</v>
      </c>
      <c r="B69" s="8">
        <v>40879</v>
      </c>
      <c r="C69" s="8">
        <v>37094</v>
      </c>
      <c r="D69" s="5">
        <f t="shared" si="8"/>
        <v>3785</v>
      </c>
      <c r="E69" s="5">
        <f t="shared" si="9"/>
        <v>1012796</v>
      </c>
    </row>
    <row r="70" spans="1:5" ht="15" customHeight="1" x14ac:dyDescent="0.2">
      <c r="A70" s="6" t="s">
        <v>18</v>
      </c>
      <c r="B70" s="8">
        <v>35319</v>
      </c>
      <c r="C70" s="8">
        <v>32094</v>
      </c>
      <c r="D70" s="5">
        <f t="shared" si="8"/>
        <v>3225</v>
      </c>
      <c r="E70" s="5">
        <f t="shared" si="9"/>
        <v>1016021</v>
      </c>
    </row>
    <row r="71" spans="1:5" ht="15" customHeight="1" x14ac:dyDescent="0.2">
      <c r="A71" s="6" t="s">
        <v>35</v>
      </c>
      <c r="B71" s="8">
        <v>32965</v>
      </c>
      <c r="C71" s="12">
        <v>38833</v>
      </c>
      <c r="D71" s="5">
        <f t="shared" si="8"/>
        <v>-5868</v>
      </c>
      <c r="E71" s="5">
        <f t="shared" si="9"/>
        <v>1010153</v>
      </c>
    </row>
    <row r="72" spans="1:5" ht="15" customHeight="1" x14ac:dyDescent="0.2">
      <c r="A72" s="9" t="s">
        <v>31</v>
      </c>
      <c r="B72" s="10">
        <v>456956</v>
      </c>
      <c r="C72" s="10">
        <v>414585</v>
      </c>
      <c r="D72" s="11">
        <f>SUM(D60:D71)</f>
        <v>42371</v>
      </c>
      <c r="E72" s="11">
        <f>E71</f>
        <v>1010153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1.75" customHeight="1" x14ac:dyDescent="0.2">
      <c r="A75" s="19" t="s">
        <v>34</v>
      </c>
      <c r="B75" s="19"/>
      <c r="C75" s="19"/>
      <c r="D75" s="19"/>
      <c r="E75" s="19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2020-07-02T18:34:50Z</cp:lastPrinted>
  <dcterms:created xsi:type="dcterms:W3CDTF">2011-05-23T13:24:33Z</dcterms:created>
  <dcterms:modified xsi:type="dcterms:W3CDTF">2025-02-03T17:36:06Z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