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8994EA57-AFA9-4E74-B63D-56C6053FD0DB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47" i="3"/>
  <c r="D34" i="2"/>
  <c r="D21" i="2"/>
  <c r="D60" i="3"/>
  <c r="D8" i="2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1" l="1"/>
  <c r="D72" i="1"/>
  <c r="D72" i="4"/>
  <c r="D72" i="3"/>
  <c r="D72" i="2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<sst xmlns="http://schemas.openxmlformats.org/spreadsheetml/2006/main" count="356" uniqueCount="38">
  <si>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</si>
  <si>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</si>
  <si>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</si>
  <si>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</si>
  <si>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</si>
  <si>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</si>
  <si>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</si>
  <si>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</si>
  <si>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</si>
  <si>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</si>
  <si>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</si>
  <si>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</si>
  <si>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</si>
  <si>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</si>
  <si>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</si>
  <si>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</si>
  <si>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</si>
  <si>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</si>
  <si>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</si>
  <si>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</si>
  <si>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</si>
  <si>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</si>
  <si>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</si>
  <si>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</si>
  <si>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</si>
  <si>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</si>
  <si>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</si>
  <si>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</si>
  <si>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</si>
  <si>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</si>
  <si>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</si>
  <si>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</si>
  <si>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</si>
  <si>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DEZ*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</si>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</sst>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0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543242</v>
      </c>
    </row>
    <row r="9" spans="1:5" ht="15" customHeight="1" x14ac:dyDescent="0.2">
      <c r="A9" s="6" t="s">
        <v>9</v>
      </c>
      <c r="B9" s="7">
        <v>25703</v>
      </c>
      <c r="C9" s="8">
        <v>19266</v>
      </c>
      <c r="D9" s="5">
        <f t="shared" si="0"/>
        <v>6437</v>
      </c>
      <c r="E9" s="5">
        <f t="shared" ref="E9:E19" si="1">E8+D9</f>
        <v>549679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549064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540467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537334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538025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540535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542458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545119</v>
      </c>
    </row>
    <row r="17" spans="1:5" ht="15" customHeight="1" x14ac:dyDescent="0.2">
      <c r="A17" s="6" t="s">
        <v>17</v>
      </c>
      <c r="B17" s="8">
        <v>23627</v>
      </c>
      <c r="C17" s="8">
        <v>19571</v>
      </c>
      <c r="D17" s="5">
        <f t="shared" si="0"/>
        <v>4056</v>
      </c>
      <c r="E17" s="5">
        <f t="shared" si="1"/>
        <v>549175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553776</v>
      </c>
    </row>
    <row r="19" spans="1:5" ht="15" customHeight="1" x14ac:dyDescent="0.2">
      <c r="A19" s="6" t="s">
        <v>19</v>
      </c>
      <c r="B19" s="8">
        <v>17429</v>
      </c>
      <c r="C19" s="8">
        <v>21699</v>
      </c>
      <c r="D19" s="5">
        <f t="shared" si="0"/>
        <v>-4270</v>
      </c>
      <c r="E19" s="5">
        <f t="shared" si="1"/>
        <v>549506</v>
      </c>
    </row>
    <row r="20" spans="1:5" ht="15" customHeight="1" x14ac:dyDescent="0.2">
      <c r="A20" s="9" t="s">
        <v>20</v>
      </c>
      <c r="B20" s="10">
        <v>233369</v>
      </c>
      <c r="C20" s="10">
        <v>224887</v>
      </c>
      <c r="D20" s="11">
        <f>SUM(D8:D19)</f>
        <v>8482</v>
      </c>
      <c r="E20" s="11">
        <f>E19</f>
        <v>549506</v>
      </c>
    </row>
    <row r="21" spans="1:5" ht="15" customHeight="1" x14ac:dyDescent="0.2">
      <c r="A21" s="2" t="s">
        <v>21</v>
      </c>
      <c r="B21" s="3">
        <v>24563</v>
      </c>
      <c r="C21" s="3">
        <v>20563</v>
      </c>
      <c r="D21" s="4">
        <f t="shared" ref="D21:D32" si="2">B21-C21</f>
        <v>4000</v>
      </c>
      <c r="E21" s="4">
        <f>E19+D21</f>
        <v>553506</v>
      </c>
    </row>
    <row r="22" spans="1:5" ht="15" customHeight="1" x14ac:dyDescent="0.2">
      <c r="A22" s="6" t="s">
        <v>9</v>
      </c>
      <c r="B22" s="8">
        <v>29097</v>
      </c>
      <c r="C22" s="8">
        <v>20975</v>
      </c>
      <c r="D22" s="5">
        <f t="shared" si="2"/>
        <v>8122</v>
      </c>
      <c r="E22" s="5">
        <f t="shared" ref="E22:E32" si="3">E21+D22</f>
        <v>561628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566211</v>
      </c>
    </row>
    <row r="24" spans="1:5" ht="15" customHeight="1" x14ac:dyDescent="0.2">
      <c r="A24" s="6" t="s">
        <v>11</v>
      </c>
      <c r="B24" s="8">
        <v>25025</v>
      </c>
      <c r="C24" s="8">
        <v>21428</v>
      </c>
      <c r="D24" s="5">
        <f t="shared" si="2"/>
        <v>3597</v>
      </c>
      <c r="E24" s="5">
        <f t="shared" si="3"/>
        <v>569808</v>
      </c>
    </row>
    <row r="25" spans="1:5" ht="15" customHeight="1" x14ac:dyDescent="0.2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574620</v>
      </c>
    </row>
    <row r="26" spans="1:5" ht="15" customHeight="1" x14ac:dyDescent="0.2">
      <c r="A26" s="6" t="s">
        <v>13</v>
      </c>
      <c r="B26" s="8">
        <v>24465</v>
      </c>
      <c r="C26" s="8">
        <v>19988</v>
      </c>
      <c r="D26" s="5">
        <f t="shared" si="2"/>
        <v>4477</v>
      </c>
      <c r="E26" s="5">
        <f t="shared" si="3"/>
        <v>579097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583394</v>
      </c>
    </row>
    <row r="28" spans="1:5" ht="15" customHeight="1" x14ac:dyDescent="0.2">
      <c r="A28" s="6" t="s">
        <v>15</v>
      </c>
      <c r="B28" s="8">
        <v>27331</v>
      </c>
      <c r="C28" s="8">
        <v>24081</v>
      </c>
      <c r="D28" s="5">
        <f t="shared" si="2"/>
        <v>3250</v>
      </c>
      <c r="E28" s="5">
        <f t="shared" si="3"/>
        <v>586644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589861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593251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594960</v>
      </c>
    </row>
    <row r="32" spans="1:5" ht="15" customHeight="1" x14ac:dyDescent="0.2">
      <c r="A32" s="6" t="s">
        <v>19</v>
      </c>
      <c r="B32" s="8">
        <v>20455</v>
      </c>
      <c r="C32" s="8">
        <v>25720</v>
      </c>
      <c r="D32" s="5">
        <f t="shared" si="2"/>
        <v>-5265</v>
      </c>
      <c r="E32" s="5">
        <f t="shared" si="3"/>
        <v>589695</v>
      </c>
    </row>
    <row r="33" spans="1:5" ht="15" customHeight="1" x14ac:dyDescent="0.2">
      <c r="A33" s="9" t="s">
        <v>22</v>
      </c>
      <c r="B33" s="10">
        <v>313272</v>
      </c>
      <c r="C33" s="10">
        <v>273083</v>
      </c>
      <c r="D33" s="11">
        <f>SUM(D21:D32)</f>
        <v>40189</v>
      </c>
      <c r="E33" s="11">
        <f>E32</f>
        <v>589695</v>
      </c>
    </row>
    <row r="34" spans="1:5" ht="15" customHeight="1" x14ac:dyDescent="0.2">
      <c r="A34" s="2" t="s">
        <v>23</v>
      </c>
      <c r="B34" s="3">
        <v>29665</v>
      </c>
      <c r="C34" s="3">
        <v>25807</v>
      </c>
      <c r="D34" s="4">
        <f t="shared" ref="D34:D45" si="4">B34-C34</f>
        <v>3858</v>
      </c>
      <c r="E34" s="4">
        <f>E32+D34</f>
        <v>593553</v>
      </c>
    </row>
    <row r="35" spans="1:5" ht="15" customHeight="1" x14ac:dyDescent="0.2">
      <c r="A35" s="6" t="s">
        <v>9</v>
      </c>
      <c r="B35" s="7">
        <v>33470</v>
      </c>
      <c r="C35" s="8">
        <v>25688</v>
      </c>
      <c r="D35" s="5">
        <f t="shared" si="4"/>
        <v>7782</v>
      </c>
      <c r="E35" s="5">
        <f t="shared" ref="E35:E45" si="5">E34+D35</f>
        <v>601335</v>
      </c>
    </row>
    <row r="36" spans="1:5" ht="15" customHeight="1" x14ac:dyDescent="0.2">
      <c r="A36" s="6" t="s">
        <v>10</v>
      </c>
      <c r="B36" s="8">
        <v>35304</v>
      </c>
      <c r="C36" s="8">
        <v>29834</v>
      </c>
      <c r="D36" s="5">
        <f t="shared" si="4"/>
        <v>5470</v>
      </c>
      <c r="E36" s="5">
        <f t="shared" si="5"/>
        <v>606805</v>
      </c>
    </row>
    <row r="37" spans="1:5" ht="15" customHeight="1" x14ac:dyDescent="0.2">
      <c r="A37" s="6" t="s">
        <v>11</v>
      </c>
      <c r="B37" s="8">
        <v>30025</v>
      </c>
      <c r="C37" s="8">
        <v>27216</v>
      </c>
      <c r="D37" s="5">
        <f t="shared" si="4"/>
        <v>2809</v>
      </c>
      <c r="E37" s="5">
        <f t="shared" si="5"/>
        <v>609614</v>
      </c>
    </row>
    <row r="38" spans="1:5" ht="15" customHeight="1" x14ac:dyDescent="0.2">
      <c r="A38" s="6" t="s">
        <v>12</v>
      </c>
      <c r="B38" s="8">
        <v>33437</v>
      </c>
      <c r="C38" s="8">
        <v>26415</v>
      </c>
      <c r="D38" s="5">
        <f t="shared" si="4"/>
        <v>7022</v>
      </c>
      <c r="E38" s="5">
        <f t="shared" si="5"/>
        <v>616636</v>
      </c>
    </row>
    <row r="39" spans="1:5" ht="15" customHeight="1" x14ac:dyDescent="0.2">
      <c r="A39" s="6" t="s">
        <v>13</v>
      </c>
      <c r="B39" s="8">
        <v>30695</v>
      </c>
      <c r="C39" s="8">
        <v>26255</v>
      </c>
      <c r="D39" s="5">
        <f t="shared" si="4"/>
        <v>4440</v>
      </c>
      <c r="E39" s="5">
        <f t="shared" si="5"/>
        <v>621076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625230</v>
      </c>
    </row>
    <row r="41" spans="1:5" ht="15" customHeight="1" x14ac:dyDescent="0.2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629683</v>
      </c>
    </row>
    <row r="42" spans="1:5" ht="15" customHeight="1" x14ac:dyDescent="0.2">
      <c r="A42" s="6" t="s">
        <v>16</v>
      </c>
      <c r="B42" s="8">
        <v>31444</v>
      </c>
      <c r="C42" s="8">
        <v>27488</v>
      </c>
      <c r="D42" s="5">
        <f t="shared" si="4"/>
        <v>3956</v>
      </c>
      <c r="E42" s="5">
        <f t="shared" si="5"/>
        <v>633639</v>
      </c>
    </row>
    <row r="43" spans="1:5" ht="15" customHeight="1" x14ac:dyDescent="0.2">
      <c r="A43" s="6" t="s">
        <v>17</v>
      </c>
      <c r="B43" s="8">
        <v>27595</v>
      </c>
      <c r="C43" s="8">
        <v>25800</v>
      </c>
      <c r="D43" s="5">
        <f t="shared" si="4"/>
        <v>1795</v>
      </c>
      <c r="E43" s="5">
        <f t="shared" si="5"/>
        <v>635434</v>
      </c>
    </row>
    <row r="44" spans="1:5" ht="15" customHeight="1" x14ac:dyDescent="0.2">
      <c r="A44" s="6" t="s">
        <v>18</v>
      </c>
      <c r="B44" s="8">
        <v>27897</v>
      </c>
      <c r="C44" s="8">
        <v>26337</v>
      </c>
      <c r="D44" s="5">
        <f t="shared" si="4"/>
        <v>1560</v>
      </c>
      <c r="E44" s="5">
        <f t="shared" si="5"/>
        <v>636994</v>
      </c>
    </row>
    <row r="45" spans="1:5" ht="15" customHeight="1" x14ac:dyDescent="0.2">
      <c r="A45" s="6" t="s">
        <v>19</v>
      </c>
      <c r="B45" s="8">
        <v>22318</v>
      </c>
      <c r="C45" s="8">
        <v>29004</v>
      </c>
      <c r="D45" s="5">
        <f t="shared" si="4"/>
        <v>-6686</v>
      </c>
      <c r="E45" s="5">
        <f t="shared" si="5"/>
        <v>630308</v>
      </c>
    </row>
    <row r="46" spans="1:5" ht="15" customHeight="1" x14ac:dyDescent="0.2">
      <c r="A46" s="9" t="s">
        <v>24</v>
      </c>
      <c r="B46" s="10">
        <v>367242</v>
      </c>
      <c r="C46" s="10">
        <v>326629</v>
      </c>
      <c r="D46" s="11">
        <f>SUM(D34:D45)</f>
        <v>40613</v>
      </c>
      <c r="E46" s="11">
        <f>E45</f>
        <v>630308</v>
      </c>
    </row>
    <row r="47" spans="1:5" ht="15" customHeight="1" x14ac:dyDescent="0.2">
      <c r="A47" s="2" t="s">
        <v>25</v>
      </c>
      <c r="B47" s="3">
        <v>34730</v>
      </c>
      <c r="C47" s="3">
        <v>29478</v>
      </c>
      <c r="D47" s="4">
        <f t="shared" ref="D47:D58" si="6">B47-C47</f>
        <v>5252</v>
      </c>
      <c r="E47" s="4">
        <f>E45+D47</f>
        <v>635560</v>
      </c>
    </row>
    <row r="48" spans="1:5" ht="15" customHeight="1" x14ac:dyDescent="0.2">
      <c r="A48" s="6" t="s">
        <v>9</v>
      </c>
      <c r="B48" s="8">
        <v>35043</v>
      </c>
      <c r="C48" s="8">
        <v>28995</v>
      </c>
      <c r="D48" s="5">
        <f t="shared" si="6"/>
        <v>6048</v>
      </c>
      <c r="E48" s="5">
        <f t="shared" ref="E48:E58" si="7">E47+D48</f>
        <v>641608</v>
      </c>
    </row>
    <row r="49" spans="1:5" ht="15" customHeight="1" x14ac:dyDescent="0.2">
      <c r="A49" s="6" t="s">
        <v>10</v>
      </c>
      <c r="B49" s="8">
        <v>37657</v>
      </c>
      <c r="C49" s="8">
        <v>33908</v>
      </c>
      <c r="D49" s="5">
        <f t="shared" si="6"/>
        <v>3749</v>
      </c>
      <c r="E49" s="5">
        <f t="shared" si="7"/>
        <v>645357</v>
      </c>
    </row>
    <row r="50" spans="1:5" ht="15" customHeight="1" x14ac:dyDescent="0.2">
      <c r="A50" s="6" t="s">
        <v>11</v>
      </c>
      <c r="B50" s="8">
        <v>32946</v>
      </c>
      <c r="C50" s="8">
        <v>29250</v>
      </c>
      <c r="D50" s="5">
        <f t="shared" si="6"/>
        <v>3696</v>
      </c>
      <c r="E50" s="5">
        <f t="shared" si="7"/>
        <v>649053</v>
      </c>
    </row>
    <row r="51" spans="1:5" ht="15" customHeight="1" x14ac:dyDescent="0.2">
      <c r="A51" s="6" t="s">
        <v>12</v>
      </c>
      <c r="B51" s="8">
        <v>34571</v>
      </c>
      <c r="C51" s="8">
        <v>31421</v>
      </c>
      <c r="D51" s="5">
        <f t="shared" si="6"/>
        <v>3150</v>
      </c>
      <c r="E51" s="5">
        <f t="shared" si="7"/>
        <v>652203</v>
      </c>
    </row>
    <row r="52" spans="1:5" ht="15" customHeight="1" x14ac:dyDescent="0.2">
      <c r="A52" s="6" t="s">
        <v>13</v>
      </c>
      <c r="B52" s="8">
        <v>32380</v>
      </c>
      <c r="C52" s="8">
        <v>29333</v>
      </c>
      <c r="D52" s="5">
        <f t="shared" si="6"/>
        <v>3047</v>
      </c>
      <c r="E52" s="5">
        <f t="shared" si="7"/>
        <v>655250</v>
      </c>
    </row>
    <row r="53" spans="1:5" ht="15" customHeight="1" x14ac:dyDescent="0.2">
      <c r="A53" s="6" t="s">
        <v>14</v>
      </c>
      <c r="B53" s="8">
        <v>32454</v>
      </c>
      <c r="C53" s="8">
        <v>30032</v>
      </c>
      <c r="D53" s="5">
        <f t="shared" si="6"/>
        <v>2422</v>
      </c>
      <c r="E53" s="5">
        <f t="shared" si="7"/>
        <v>657672</v>
      </c>
    </row>
    <row r="54" spans="1:5" ht="15" customHeight="1" x14ac:dyDescent="0.2">
      <c r="A54" s="6" t="s">
        <v>15</v>
      </c>
      <c r="B54" s="8">
        <v>35908</v>
      </c>
      <c r="C54" s="8">
        <v>32762</v>
      </c>
      <c r="D54" s="5">
        <f t="shared" si="6"/>
        <v>3146</v>
      </c>
      <c r="E54" s="5">
        <f t="shared" si="7"/>
        <v>660818</v>
      </c>
    </row>
    <row r="55" spans="1:5" ht="15" customHeight="1" x14ac:dyDescent="0.2">
      <c r="A55" s="6" t="s">
        <v>16</v>
      </c>
      <c r="B55" s="8">
        <v>32252</v>
      </c>
      <c r="C55" s="8">
        <v>30321</v>
      </c>
      <c r="D55" s="5">
        <f t="shared" si="6"/>
        <v>1931</v>
      </c>
      <c r="E55" s="5">
        <f t="shared" si="7"/>
        <v>662749</v>
      </c>
    </row>
    <row r="56" spans="1:5" ht="15" customHeight="1" x14ac:dyDescent="0.2">
      <c r="A56" s="6" t="s">
        <v>17</v>
      </c>
      <c r="B56" s="8">
        <v>31520</v>
      </c>
      <c r="C56" s="8">
        <v>29318</v>
      </c>
      <c r="D56" s="5">
        <f t="shared" si="6"/>
        <v>2202</v>
      </c>
      <c r="E56" s="5">
        <f t="shared" si="7"/>
        <v>664951</v>
      </c>
    </row>
    <row r="57" spans="1:5" ht="15" customHeight="1" x14ac:dyDescent="0.2">
      <c r="A57" s="6" t="s">
        <v>18</v>
      </c>
      <c r="B57" s="8">
        <v>31788</v>
      </c>
      <c r="C57" s="8">
        <v>29999</v>
      </c>
      <c r="D57" s="5">
        <f t="shared" si="6"/>
        <v>1789</v>
      </c>
      <c r="E57" s="5">
        <f t="shared" si="7"/>
        <v>666740</v>
      </c>
    </row>
    <row r="58" spans="1:5" ht="15" customHeight="1" x14ac:dyDescent="0.2">
      <c r="A58" s="6" t="s">
        <v>19</v>
      </c>
      <c r="B58" s="8">
        <v>23316</v>
      </c>
      <c r="C58" s="8">
        <v>32091</v>
      </c>
      <c r="D58" s="5">
        <f t="shared" si="6"/>
        <v>-8775</v>
      </c>
      <c r="E58" s="5">
        <f t="shared" si="7"/>
        <v>657965</v>
      </c>
    </row>
    <row r="59" spans="1:5" ht="15" customHeight="1" x14ac:dyDescent="0.2">
      <c r="A59" s="9" t="s">
        <v>31</v>
      </c>
      <c r="B59" s="10">
        <v>394565</v>
      </c>
      <c r="C59" s="10">
        <v>366908</v>
      </c>
      <c r="D59" s="11">
        <f>SUM(D47:D58)</f>
        <v>27657</v>
      </c>
      <c r="E59" s="11">
        <f>E58</f>
        <v>657965</v>
      </c>
    </row>
    <row r="60" spans="1:5" ht="15" customHeight="1" x14ac:dyDescent="0.2">
      <c r="A60" s="2" t="s">
        <v>32</v>
      </c>
      <c r="B60" s="3">
        <v>37403</v>
      </c>
      <c r="C60" s="3">
        <v>32506</v>
      </c>
      <c r="D60" s="4">
        <f t="shared" ref="D60:D71" si="8">B60-C60</f>
        <v>4897</v>
      </c>
      <c r="E60" s="4">
        <f>E58+D60</f>
        <v>662862</v>
      </c>
    </row>
    <row r="61" spans="1:5" ht="15" customHeight="1" x14ac:dyDescent="0.2">
      <c r="A61" s="6" t="s">
        <v>9</v>
      </c>
      <c r="B61" s="8">
        <v>39398</v>
      </c>
      <c r="C61" s="8">
        <v>33441</v>
      </c>
      <c r="D61" s="5">
        <f t="shared" si="8"/>
        <v>5957</v>
      </c>
      <c r="E61" s="5">
        <f t="shared" ref="E61:E71" si="9">E60+D61</f>
        <v>668819</v>
      </c>
    </row>
    <row r="62" spans="1:5" ht="15" customHeight="1" x14ac:dyDescent="0.2">
      <c r="A62" s="6" t="s">
        <v>10</v>
      </c>
      <c r="B62" s="8">
        <v>39653</v>
      </c>
      <c r="C62" s="8">
        <v>35398</v>
      </c>
      <c r="D62" s="5">
        <f t="shared" si="8"/>
        <v>4255</v>
      </c>
      <c r="E62" s="5">
        <f t="shared" si="9"/>
        <v>673074</v>
      </c>
    </row>
    <row r="63" spans="1:5" ht="15" customHeight="1" x14ac:dyDescent="0.2">
      <c r="A63" s="6" t="s">
        <v>11</v>
      </c>
      <c r="B63" s="8">
        <v>38141</v>
      </c>
      <c r="C63" s="8">
        <v>35515</v>
      </c>
      <c r="D63" s="5">
        <f t="shared" si="8"/>
        <v>2626</v>
      </c>
      <c r="E63" s="5">
        <f t="shared" si="9"/>
        <v>675700</v>
      </c>
    </row>
    <row r="64" spans="1:5" ht="15" customHeight="1" x14ac:dyDescent="0.2">
      <c r="A64" s="6" t="s">
        <v>12</v>
      </c>
      <c r="B64" s="8">
        <v>34211</v>
      </c>
      <c r="C64" s="8">
        <v>32279</v>
      </c>
      <c r="D64" s="5">
        <f t="shared" si="8"/>
        <v>1932</v>
      </c>
      <c r="E64" s="5">
        <f t="shared" si="9"/>
        <v>677632</v>
      </c>
    </row>
    <row r="65" spans="1:5" ht="15" customHeight="1" x14ac:dyDescent="0.2">
      <c r="A65" s="6" t="s">
        <v>13</v>
      </c>
      <c r="B65" s="8">
        <v>33215</v>
      </c>
      <c r="C65" s="8">
        <v>31590</v>
      </c>
      <c r="D65" s="5">
        <f t="shared" si="8"/>
        <v>1625</v>
      </c>
      <c r="E65" s="5">
        <f t="shared" si="9"/>
        <v>679257</v>
      </c>
    </row>
    <row r="66" spans="1:5" ht="15" customHeight="1" x14ac:dyDescent="0.2">
      <c r="A66" s="6" t="s">
        <v>14</v>
      </c>
      <c r="B66" s="8">
        <v>34920</v>
      </c>
      <c r="C66" s="8">
        <v>33869</v>
      </c>
      <c r="D66" s="5">
        <f t="shared" si="8"/>
        <v>1051</v>
      </c>
      <c r="E66" s="5">
        <f t="shared" si="9"/>
        <v>680308</v>
      </c>
    </row>
    <row r="67" spans="1:5" ht="15" customHeight="1" x14ac:dyDescent="0.2">
      <c r="A67" s="6" t="s">
        <v>15</v>
      </c>
      <c r="B67" s="8">
        <v>34694</v>
      </c>
      <c r="C67" s="8">
        <v>32666</v>
      </c>
      <c r="D67" s="5">
        <f t="shared" si="8"/>
        <v>2028</v>
      </c>
      <c r="E67" s="5">
        <f t="shared" si="9"/>
        <v>682336</v>
      </c>
    </row>
    <row r="68" spans="1:5" ht="14.25" customHeight="1" x14ac:dyDescent="0.2">
      <c r="A68" s="6" t="s">
        <v>16</v>
      </c>
      <c r="B68" s="8">
        <v>33509</v>
      </c>
      <c r="C68" s="8">
        <v>31544</v>
      </c>
      <c r="D68" s="5">
        <f t="shared" si="8"/>
        <v>1965</v>
      </c>
      <c r="E68" s="5">
        <f t="shared" si="9"/>
        <v>684301</v>
      </c>
    </row>
    <row r="69" spans="1:5" ht="15" customHeight="1" x14ac:dyDescent="0.2">
      <c r="A69" s="6" t="s">
        <v>17</v>
      </c>
      <c r="B69" s="8">
        <v>33535</v>
      </c>
      <c r="C69" s="8">
        <v>32729</v>
      </c>
      <c r="D69" s="5">
        <f t="shared" si="8"/>
        <v>806</v>
      </c>
      <c r="E69" s="5">
        <f t="shared" si="9"/>
        <v>685107</v>
      </c>
    </row>
    <row r="70" spans="1:5" ht="15" customHeight="1" x14ac:dyDescent="0.2">
      <c r="A70" s="6" t="s">
        <v>18</v>
      </c>
      <c r="B70" s="8">
        <v>30738</v>
      </c>
      <c r="C70" s="8">
        <v>30948</v>
      </c>
      <c r="D70" s="5">
        <f t="shared" si="8"/>
        <v>-210</v>
      </c>
      <c r="E70" s="5">
        <f t="shared" si="9"/>
        <v>684897</v>
      </c>
    </row>
    <row r="71" spans="1:5" ht="15" customHeight="1" x14ac:dyDescent="0.2">
      <c r="A71" s="6" t="s">
        <v>19</v>
      </c>
      <c r="B71" s="8">
        <v>22809</v>
      </c>
      <c r="C71" s="12">
        <v>37344</v>
      </c>
      <c r="D71" s="5">
        <f t="shared" si="8"/>
        <v>-14535</v>
      </c>
      <c r="E71" s="5">
        <f t="shared" si="9"/>
        <v>670362</v>
      </c>
    </row>
    <row r="72" spans="1:5" ht="15" customHeight="1" x14ac:dyDescent="0.2">
      <c r="A72" s="9" t="s">
        <v>37</v>
      </c>
      <c r="B72" s="10">
        <v>412226</v>
      </c>
      <c r="C72" s="10">
        <v>399829</v>
      </c>
      <c r="D72" s="11">
        <f>SUM(D60:D71)</f>
        <v>12397</v>
      </c>
      <c r="E72" s="11">
        <f>E71</f>
        <v>670362</v>
      </c>
    </row>
    <row r="73" spans="1:5" ht="15" customHeight="1" x14ac:dyDescent="0.2">
      <c r="A73" s="2" t="s">
        <v>35</v>
      </c>
      <c r="B73" s="3">
        <v>36863</v>
      </c>
      <c r="C73" s="3">
        <v>33687</v>
      </c>
      <c r="D73" s="4">
        <f t="shared" ref="D73:D84" si="10">B73-C73</f>
        <v>3176</v>
      </c>
      <c r="E73" s="4">
        <f>E71+D73</f>
        <v>673538</v>
      </c>
    </row>
    <row r="74" spans="1:5" ht="15" hidden="1" customHeight="1" x14ac:dyDescent="0.2">
      <c r="A74" s="6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673538</v>
      </c>
    </row>
    <row r="75" spans="1:5" ht="1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673538</v>
      </c>
    </row>
    <row r="76" spans="1:5" ht="15" hidden="1" customHeight="1" x14ac:dyDescent="0.2">
      <c r="A76" s="6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673538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673538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673538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673538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673538</v>
      </c>
    </row>
    <row r="81" spans="1:5" ht="14.2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673538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673538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673538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673538</v>
      </c>
    </row>
    <row r="85" spans="1:5" ht="15" customHeight="1" x14ac:dyDescent="0.2">
      <c r="A85" s="9" t="s">
        <v>36</v>
      </c>
      <c r="B85" s="10">
        <v>36863</v>
      </c>
      <c r="C85" s="10">
        <v>33687</v>
      </c>
      <c r="D85" s="11">
        <f>SUM(D73:D84)</f>
        <v>3176</v>
      </c>
      <c r="E85" s="11">
        <f>E84</f>
        <v>673538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1.75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E91" sqref="E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28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751904</v>
      </c>
    </row>
    <row r="9" spans="1:5" ht="15" customHeight="1" x14ac:dyDescent="0.2">
      <c r="A9" s="6" t="s">
        <v>9</v>
      </c>
      <c r="B9" s="8">
        <v>36589</v>
      </c>
      <c r="C9" s="8">
        <v>32839</v>
      </c>
      <c r="D9" s="5">
        <f t="shared" si="0"/>
        <v>3750</v>
      </c>
      <c r="E9" s="5">
        <f t="shared" ref="E9:E19" si="1">E8+D9</f>
        <v>755654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750829</v>
      </c>
    </row>
    <row r="11" spans="1:5" ht="15" customHeight="1" x14ac:dyDescent="0.2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736483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734310</v>
      </c>
    </row>
    <row r="13" spans="1:5" ht="15" customHeight="1" x14ac:dyDescent="0.2">
      <c r="A13" s="6" t="s">
        <v>13</v>
      </c>
      <c r="B13" s="8">
        <v>31570</v>
      </c>
      <c r="C13" s="8">
        <v>24720</v>
      </c>
      <c r="D13" s="5">
        <f t="shared" si="0"/>
        <v>6850</v>
      </c>
      <c r="E13" s="5">
        <f t="shared" si="1"/>
        <v>741160</v>
      </c>
    </row>
    <row r="14" spans="1:5" ht="15" customHeight="1" x14ac:dyDescent="0.2">
      <c r="A14" s="6" t="s">
        <v>14</v>
      </c>
      <c r="B14" s="8">
        <v>32876</v>
      </c>
      <c r="C14" s="8">
        <v>27343</v>
      </c>
      <c r="D14" s="5">
        <f t="shared" si="0"/>
        <v>5533</v>
      </c>
      <c r="E14" s="5">
        <f t="shared" si="1"/>
        <v>746693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749249</v>
      </c>
    </row>
    <row r="16" spans="1:5" ht="13.5" customHeight="1" x14ac:dyDescent="0.2">
      <c r="A16" s="6" t="s">
        <v>16</v>
      </c>
      <c r="B16" s="8">
        <v>36969</v>
      </c>
      <c r="C16" s="8">
        <v>32190</v>
      </c>
      <c r="D16" s="5">
        <f t="shared" si="0"/>
        <v>4779</v>
      </c>
      <c r="E16" s="5">
        <f t="shared" si="1"/>
        <v>754028</v>
      </c>
    </row>
    <row r="17" spans="1:5" ht="15" customHeight="1" x14ac:dyDescent="0.2">
      <c r="A17" s="6" t="s">
        <v>17</v>
      </c>
      <c r="B17" s="8">
        <v>38772</v>
      </c>
      <c r="C17" s="8">
        <v>32881</v>
      </c>
      <c r="D17" s="5">
        <f t="shared" si="0"/>
        <v>5891</v>
      </c>
      <c r="E17" s="5">
        <f t="shared" si="1"/>
        <v>759919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760233</v>
      </c>
    </row>
    <row r="19" spans="1:5" ht="15" customHeight="1" x14ac:dyDescent="0.2">
      <c r="A19" s="6" t="s">
        <v>19</v>
      </c>
      <c r="B19" s="8">
        <v>28914</v>
      </c>
      <c r="C19" s="8">
        <v>35688</v>
      </c>
      <c r="D19" s="5">
        <f t="shared" si="0"/>
        <v>-6774</v>
      </c>
      <c r="E19" s="5">
        <f t="shared" si="1"/>
        <v>753459</v>
      </c>
    </row>
    <row r="20" spans="1:5" ht="15" customHeight="1" x14ac:dyDescent="0.2">
      <c r="A20" s="9" t="s">
        <v>20</v>
      </c>
      <c r="B20" s="10">
        <v>390695</v>
      </c>
      <c r="C20" s="10">
        <v>376643</v>
      </c>
      <c r="D20" s="11">
        <f>SUM(D8:D19)</f>
        <v>14052</v>
      </c>
      <c r="E20" s="11">
        <f>E19</f>
        <v>753459</v>
      </c>
    </row>
    <row r="21" spans="1:5" ht="15" customHeight="1" x14ac:dyDescent="0.2">
      <c r="A21" s="2" t="s">
        <v>21</v>
      </c>
      <c r="B21" s="3">
        <v>49224</v>
      </c>
      <c r="C21" s="3">
        <v>33700</v>
      </c>
      <c r="D21" s="4">
        <f t="shared" ref="D21:D32" si="2">B21-C21</f>
        <v>15524</v>
      </c>
      <c r="E21" s="4">
        <f>E19+D21</f>
        <v>768983</v>
      </c>
    </row>
    <row r="22" spans="1:5" ht="15" customHeight="1" x14ac:dyDescent="0.2">
      <c r="A22" s="6" t="s">
        <v>9</v>
      </c>
      <c r="B22" s="8">
        <v>47897</v>
      </c>
      <c r="C22" s="8">
        <v>34798</v>
      </c>
      <c r="D22" s="5">
        <f t="shared" si="2"/>
        <v>13099</v>
      </c>
      <c r="E22" s="5">
        <f t="shared" ref="E22:E32" si="3">E21+D22</f>
        <v>782082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782643</v>
      </c>
    </row>
    <row r="24" spans="1:5" ht="15" customHeight="1" x14ac:dyDescent="0.2">
      <c r="A24" s="6" t="s">
        <v>11</v>
      </c>
      <c r="B24" s="8">
        <v>37202</v>
      </c>
      <c r="C24" s="8">
        <v>37106</v>
      </c>
      <c r="D24" s="5">
        <f t="shared" si="2"/>
        <v>96</v>
      </c>
      <c r="E24" s="5">
        <f t="shared" si="3"/>
        <v>782739</v>
      </c>
    </row>
    <row r="25" spans="1:5" ht="15" customHeight="1" x14ac:dyDescent="0.2">
      <c r="A25" s="6" t="s">
        <v>12</v>
      </c>
      <c r="B25" s="8">
        <v>42531</v>
      </c>
      <c r="C25" s="8">
        <v>35217</v>
      </c>
      <c r="D25" s="5">
        <f t="shared" si="2"/>
        <v>7314</v>
      </c>
      <c r="E25" s="5">
        <f t="shared" si="3"/>
        <v>790053</v>
      </c>
    </row>
    <row r="26" spans="1:5" ht="15" customHeight="1" x14ac:dyDescent="0.2">
      <c r="A26" s="6" t="s">
        <v>13</v>
      </c>
      <c r="B26" s="8">
        <v>49203</v>
      </c>
      <c r="C26" s="8">
        <v>35036</v>
      </c>
      <c r="D26" s="5">
        <f t="shared" si="2"/>
        <v>14167</v>
      </c>
      <c r="E26" s="5">
        <f t="shared" si="3"/>
        <v>804220</v>
      </c>
    </row>
    <row r="27" spans="1:5" ht="15" customHeight="1" x14ac:dyDescent="0.2">
      <c r="A27" s="6" t="s">
        <v>14</v>
      </c>
      <c r="B27" s="8">
        <v>50002</v>
      </c>
      <c r="C27" s="8">
        <v>37748</v>
      </c>
      <c r="D27" s="5">
        <f t="shared" si="2"/>
        <v>12254</v>
      </c>
      <c r="E27" s="5">
        <f t="shared" si="3"/>
        <v>816474</v>
      </c>
    </row>
    <row r="28" spans="1:5" ht="15" customHeight="1" x14ac:dyDescent="0.2">
      <c r="A28" s="6" t="s">
        <v>15</v>
      </c>
      <c r="B28" s="8">
        <v>47104</v>
      </c>
      <c r="C28" s="8">
        <v>40901</v>
      </c>
      <c r="D28" s="5">
        <f t="shared" si="2"/>
        <v>6203</v>
      </c>
      <c r="E28" s="5">
        <f t="shared" si="3"/>
        <v>822677</v>
      </c>
    </row>
    <row r="29" spans="1:5" ht="15" customHeight="1" x14ac:dyDescent="0.2">
      <c r="A29" s="6" t="s">
        <v>16</v>
      </c>
      <c r="B29" s="8">
        <v>47919</v>
      </c>
      <c r="C29" s="8">
        <v>42512</v>
      </c>
      <c r="D29" s="5">
        <f t="shared" si="2"/>
        <v>5407</v>
      </c>
      <c r="E29" s="5">
        <f t="shared" si="3"/>
        <v>828084</v>
      </c>
    </row>
    <row r="30" spans="1:5" ht="15" customHeight="1" x14ac:dyDescent="0.2">
      <c r="A30" s="6" t="s">
        <v>17</v>
      </c>
      <c r="B30" s="8">
        <v>45438</v>
      </c>
      <c r="C30" s="8">
        <v>42134</v>
      </c>
      <c r="D30" s="5">
        <f t="shared" si="2"/>
        <v>3304</v>
      </c>
      <c r="E30" s="5">
        <f t="shared" si="3"/>
        <v>831388</v>
      </c>
    </row>
    <row r="31" spans="1:5" ht="15" customHeight="1" x14ac:dyDescent="0.2">
      <c r="A31" s="6" t="s">
        <v>18</v>
      </c>
      <c r="B31" s="8">
        <v>41955</v>
      </c>
      <c r="C31" s="8">
        <v>41657</v>
      </c>
      <c r="D31" s="5">
        <f t="shared" si="2"/>
        <v>298</v>
      </c>
      <c r="E31" s="5">
        <f t="shared" si="3"/>
        <v>831686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823084</v>
      </c>
    </row>
    <row r="33" spans="1:5" ht="15" customHeight="1" x14ac:dyDescent="0.2">
      <c r="A33" s="9" t="s">
        <v>22</v>
      </c>
      <c r="B33" s="10">
        <v>535034</v>
      </c>
      <c r="C33" s="10">
        <v>465409</v>
      </c>
      <c r="D33" s="11">
        <f>SUM(D21:D32)</f>
        <v>69625</v>
      </c>
      <c r="E33" s="11">
        <f>E32</f>
        <v>823084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839759</v>
      </c>
    </row>
    <row r="35" spans="1:5" ht="15" customHeight="1" x14ac:dyDescent="0.2">
      <c r="A35" s="6" t="s">
        <v>9</v>
      </c>
      <c r="B35" s="8">
        <v>52570</v>
      </c>
      <c r="C35" s="8">
        <v>43278</v>
      </c>
      <c r="D35" s="5">
        <f t="shared" si="4"/>
        <v>9292</v>
      </c>
      <c r="E35" s="5">
        <f t="shared" ref="E35:E45" si="5">E34+D35</f>
        <v>849051</v>
      </c>
    </row>
    <row r="36" spans="1:5" ht="15" customHeight="1" x14ac:dyDescent="0.2">
      <c r="A36" s="6" t="s">
        <v>10</v>
      </c>
      <c r="B36" s="8">
        <v>50494</v>
      </c>
      <c r="C36" s="8">
        <v>51435</v>
      </c>
      <c r="D36" s="5">
        <f t="shared" si="4"/>
        <v>-941</v>
      </c>
      <c r="E36" s="5">
        <f t="shared" si="5"/>
        <v>848110</v>
      </c>
    </row>
    <row r="37" spans="1:5" ht="15" customHeight="1" x14ac:dyDescent="0.2">
      <c r="A37" s="6" t="s">
        <v>11</v>
      </c>
      <c r="B37" s="8">
        <v>48305</v>
      </c>
      <c r="C37" s="8">
        <v>43833</v>
      </c>
      <c r="D37" s="5">
        <f t="shared" si="4"/>
        <v>4472</v>
      </c>
      <c r="E37" s="5">
        <f t="shared" si="5"/>
        <v>852582</v>
      </c>
    </row>
    <row r="38" spans="1:5" ht="15" customHeight="1" x14ac:dyDescent="0.2">
      <c r="A38" s="6" t="s">
        <v>12</v>
      </c>
      <c r="B38" s="8">
        <v>53029</v>
      </c>
      <c r="C38" s="8">
        <v>44609</v>
      </c>
      <c r="D38" s="5">
        <f t="shared" si="4"/>
        <v>8420</v>
      </c>
      <c r="E38" s="5">
        <f t="shared" si="5"/>
        <v>861002</v>
      </c>
    </row>
    <row r="39" spans="1:5" ht="15" customHeight="1" x14ac:dyDescent="0.2">
      <c r="A39" s="6" t="s">
        <v>13</v>
      </c>
      <c r="B39" s="8">
        <v>55871</v>
      </c>
      <c r="C39" s="8">
        <v>41981</v>
      </c>
      <c r="D39" s="5">
        <f t="shared" si="4"/>
        <v>13890</v>
      </c>
      <c r="E39" s="5">
        <f t="shared" si="5"/>
        <v>874892</v>
      </c>
    </row>
    <row r="40" spans="1:5" ht="15" customHeight="1" x14ac:dyDescent="0.2">
      <c r="A40" s="6" t="s">
        <v>14</v>
      </c>
      <c r="B40" s="8">
        <v>53213</v>
      </c>
      <c r="C40" s="8">
        <v>45134</v>
      </c>
      <c r="D40" s="5">
        <f t="shared" si="4"/>
        <v>8079</v>
      </c>
      <c r="E40" s="5">
        <f t="shared" si="5"/>
        <v>882971</v>
      </c>
    </row>
    <row r="41" spans="1:5" ht="15" customHeight="1" x14ac:dyDescent="0.2">
      <c r="A41" s="6" t="s">
        <v>15</v>
      </c>
      <c r="B41" s="8">
        <v>53198</v>
      </c>
      <c r="C41" s="8">
        <v>49062</v>
      </c>
      <c r="D41" s="5">
        <f t="shared" si="4"/>
        <v>4136</v>
      </c>
      <c r="E41" s="5">
        <f t="shared" si="5"/>
        <v>887107</v>
      </c>
    </row>
    <row r="42" spans="1:5" ht="15" customHeight="1" x14ac:dyDescent="0.2">
      <c r="A42" s="6" t="s">
        <v>16</v>
      </c>
      <c r="B42" s="8">
        <v>51376</v>
      </c>
      <c r="C42" s="8">
        <v>45066</v>
      </c>
      <c r="D42" s="5">
        <f t="shared" si="4"/>
        <v>6310</v>
      </c>
      <c r="E42" s="5">
        <f t="shared" si="5"/>
        <v>893417</v>
      </c>
    </row>
    <row r="43" spans="1:5" ht="15" customHeight="1" x14ac:dyDescent="0.2">
      <c r="A43" s="6" t="s">
        <v>17</v>
      </c>
      <c r="B43" s="8">
        <v>46902</v>
      </c>
      <c r="C43" s="8">
        <v>46102</v>
      </c>
      <c r="D43" s="5">
        <f t="shared" si="4"/>
        <v>800</v>
      </c>
      <c r="E43" s="5">
        <f t="shared" si="5"/>
        <v>894217</v>
      </c>
    </row>
    <row r="44" spans="1:5" ht="15" customHeight="1" x14ac:dyDescent="0.2">
      <c r="A44" s="6" t="s">
        <v>18</v>
      </c>
      <c r="B44" s="8">
        <v>41257</v>
      </c>
      <c r="C44" s="8">
        <v>45999</v>
      </c>
      <c r="D44" s="5">
        <f t="shared" si="4"/>
        <v>-4742</v>
      </c>
      <c r="E44" s="5">
        <f t="shared" si="5"/>
        <v>889475</v>
      </c>
    </row>
    <row r="45" spans="1:5" ht="15" customHeight="1" x14ac:dyDescent="0.2">
      <c r="A45" s="6" t="s">
        <v>19</v>
      </c>
      <c r="B45" s="8">
        <v>36683</v>
      </c>
      <c r="C45" s="12">
        <v>46823</v>
      </c>
      <c r="D45" s="5">
        <f t="shared" si="4"/>
        <v>-10140</v>
      </c>
      <c r="E45" s="5">
        <f t="shared" si="5"/>
        <v>879335</v>
      </c>
    </row>
    <row r="46" spans="1:5" ht="15" customHeight="1" x14ac:dyDescent="0.2">
      <c r="A46" s="9" t="s">
        <v>24</v>
      </c>
      <c r="B46" s="10">
        <v>600514</v>
      </c>
      <c r="C46" s="10">
        <v>544263</v>
      </c>
      <c r="D46" s="11">
        <f>SUM(D34:D45)</f>
        <v>56251</v>
      </c>
      <c r="E46" s="11">
        <f>E45</f>
        <v>879335</v>
      </c>
    </row>
    <row r="47" spans="1:5" ht="15" customHeight="1" x14ac:dyDescent="0.2">
      <c r="A47" s="2" t="s">
        <v>25</v>
      </c>
      <c r="B47" s="3">
        <v>61632</v>
      </c>
      <c r="C47" s="3">
        <v>45111</v>
      </c>
      <c r="D47" s="4">
        <f t="shared" ref="D47:D58" si="6">B47-C47</f>
        <v>16521</v>
      </c>
      <c r="E47" s="4">
        <f>E45+D47</f>
        <v>895856</v>
      </c>
    </row>
    <row r="48" spans="1:5" ht="15" customHeight="1" x14ac:dyDescent="0.2">
      <c r="A48" s="6" t="s">
        <v>9</v>
      </c>
      <c r="B48" s="8">
        <v>52462</v>
      </c>
      <c r="C48" s="8">
        <v>46783</v>
      </c>
      <c r="D48" s="5">
        <f t="shared" si="6"/>
        <v>5679</v>
      </c>
      <c r="E48" s="5">
        <f t="shared" ref="E48:E58" si="7">E47+D48</f>
        <v>901535</v>
      </c>
    </row>
    <row r="49" spans="1:5" ht="15" customHeight="1" x14ac:dyDescent="0.2">
      <c r="A49" s="6" t="s">
        <v>10</v>
      </c>
      <c r="B49" s="8">
        <v>53758</v>
      </c>
      <c r="C49" s="8">
        <v>53663</v>
      </c>
      <c r="D49" s="5">
        <f t="shared" si="6"/>
        <v>95</v>
      </c>
      <c r="E49" s="5">
        <f t="shared" si="7"/>
        <v>901630</v>
      </c>
    </row>
    <row r="50" spans="1:5" ht="15" customHeight="1" x14ac:dyDescent="0.2">
      <c r="A50" s="6" t="s">
        <v>11</v>
      </c>
      <c r="B50" s="8">
        <v>49005</v>
      </c>
      <c r="C50" s="8">
        <v>44953</v>
      </c>
      <c r="D50" s="5">
        <f t="shared" si="6"/>
        <v>4052</v>
      </c>
      <c r="E50" s="5">
        <f t="shared" si="7"/>
        <v>905682</v>
      </c>
    </row>
    <row r="51" spans="1:5" ht="15" customHeight="1" x14ac:dyDescent="0.2">
      <c r="A51" s="6" t="s">
        <v>12</v>
      </c>
      <c r="B51" s="8">
        <v>53124</v>
      </c>
      <c r="C51" s="8">
        <v>49918</v>
      </c>
      <c r="D51" s="5">
        <f t="shared" si="6"/>
        <v>3206</v>
      </c>
      <c r="E51" s="5">
        <f t="shared" si="7"/>
        <v>908888</v>
      </c>
    </row>
    <row r="52" spans="1:5" ht="15" customHeight="1" x14ac:dyDescent="0.2">
      <c r="A52" s="6" t="s">
        <v>13</v>
      </c>
      <c r="B52" s="8">
        <v>55957</v>
      </c>
      <c r="C52" s="8">
        <v>45134</v>
      </c>
      <c r="D52" s="5">
        <f t="shared" si="6"/>
        <v>10823</v>
      </c>
      <c r="E52" s="5">
        <f t="shared" si="7"/>
        <v>919711</v>
      </c>
    </row>
    <row r="53" spans="1:5" ht="15" customHeight="1" x14ac:dyDescent="0.2">
      <c r="A53" s="6" t="s">
        <v>14</v>
      </c>
      <c r="B53" s="8">
        <v>53362</v>
      </c>
      <c r="C53" s="8">
        <v>47084</v>
      </c>
      <c r="D53" s="5">
        <f t="shared" si="6"/>
        <v>6278</v>
      </c>
      <c r="E53" s="5">
        <f t="shared" si="7"/>
        <v>925989</v>
      </c>
    </row>
    <row r="54" spans="1:5" ht="15" customHeight="1" x14ac:dyDescent="0.2">
      <c r="A54" s="6" t="s">
        <v>15</v>
      </c>
      <c r="B54" s="8">
        <v>55294</v>
      </c>
      <c r="C54" s="8">
        <v>50703</v>
      </c>
      <c r="D54" s="5">
        <f t="shared" si="6"/>
        <v>4591</v>
      </c>
      <c r="E54" s="5">
        <f t="shared" si="7"/>
        <v>930580</v>
      </c>
    </row>
    <row r="55" spans="1:5" ht="15" customHeight="1" x14ac:dyDescent="0.2">
      <c r="A55" s="6" t="s">
        <v>16</v>
      </c>
      <c r="B55" s="8">
        <v>52232</v>
      </c>
      <c r="C55" s="8">
        <v>47806</v>
      </c>
      <c r="D55" s="5">
        <f t="shared" si="6"/>
        <v>4426</v>
      </c>
      <c r="E55" s="5">
        <f t="shared" si="7"/>
        <v>935006</v>
      </c>
    </row>
    <row r="56" spans="1:5" ht="15" customHeight="1" x14ac:dyDescent="0.2">
      <c r="A56" s="6" t="s">
        <v>17</v>
      </c>
      <c r="B56" s="8">
        <v>50676</v>
      </c>
      <c r="C56" s="8">
        <v>48990</v>
      </c>
      <c r="D56" s="5">
        <f t="shared" si="6"/>
        <v>1686</v>
      </c>
      <c r="E56" s="5">
        <f t="shared" si="7"/>
        <v>936692</v>
      </c>
    </row>
    <row r="57" spans="1:5" ht="15" customHeight="1" x14ac:dyDescent="0.2">
      <c r="A57" s="6" t="s">
        <v>18</v>
      </c>
      <c r="B57" s="8">
        <v>45028</v>
      </c>
      <c r="C57" s="8">
        <v>50545</v>
      </c>
      <c r="D57" s="5">
        <f t="shared" si="6"/>
        <v>-5517</v>
      </c>
      <c r="E57" s="5">
        <f t="shared" si="7"/>
        <v>931175</v>
      </c>
    </row>
    <row r="58" spans="1:5" ht="15" customHeight="1" x14ac:dyDescent="0.2">
      <c r="A58" s="6" t="s">
        <v>19</v>
      </c>
      <c r="B58" s="8">
        <v>38575</v>
      </c>
      <c r="C58" s="12">
        <v>51172</v>
      </c>
      <c r="D58" s="5">
        <f t="shared" si="6"/>
        <v>-12597</v>
      </c>
      <c r="E58" s="5">
        <f t="shared" si="7"/>
        <v>918578</v>
      </c>
    </row>
    <row r="59" spans="1:5" ht="15" customHeight="1" x14ac:dyDescent="0.2">
      <c r="A59" s="9" t="s">
        <v>31</v>
      </c>
      <c r="B59" s="10">
        <v>621105</v>
      </c>
      <c r="C59" s="10">
        <v>581862</v>
      </c>
      <c r="D59" s="11">
        <f>SUM(D47:D58)</f>
        <v>39243</v>
      </c>
      <c r="E59" s="11">
        <f>E58</f>
        <v>918578</v>
      </c>
    </row>
    <row r="60" spans="1:5" ht="15" customHeight="1" x14ac:dyDescent="0.2">
      <c r="A60" s="2" t="s">
        <v>32</v>
      </c>
      <c r="B60" s="3">
        <v>66947</v>
      </c>
      <c r="C60" s="3">
        <v>49570</v>
      </c>
      <c r="D60" s="4">
        <f t="shared" ref="D60:D71" si="8">B60-C60</f>
        <v>17377</v>
      </c>
      <c r="E60" s="4">
        <f>E58+D60</f>
        <v>935955</v>
      </c>
    </row>
    <row r="61" spans="1:5" ht="15" customHeight="1" x14ac:dyDescent="0.2">
      <c r="A61" s="6" t="s">
        <v>9</v>
      </c>
      <c r="B61" s="8">
        <v>60075</v>
      </c>
      <c r="C61" s="8">
        <v>52682</v>
      </c>
      <c r="D61" s="5">
        <f t="shared" si="8"/>
        <v>7393</v>
      </c>
      <c r="E61" s="5">
        <f t="shared" ref="E61:E71" si="9">E60+D61</f>
        <v>943348</v>
      </c>
    </row>
    <row r="62" spans="1:5" ht="15" customHeight="1" x14ac:dyDescent="0.2">
      <c r="A62" s="6" t="s">
        <v>10</v>
      </c>
      <c r="B62" s="8">
        <v>55727</v>
      </c>
      <c r="C62" s="8">
        <v>54756</v>
      </c>
      <c r="D62" s="5">
        <f t="shared" si="8"/>
        <v>971</v>
      </c>
      <c r="E62" s="5">
        <f t="shared" si="9"/>
        <v>944319</v>
      </c>
    </row>
    <row r="63" spans="1:5" ht="15" customHeight="1" x14ac:dyDescent="0.2">
      <c r="A63" s="6" t="s">
        <v>11</v>
      </c>
      <c r="B63" s="8">
        <v>57293</v>
      </c>
      <c r="C63" s="8">
        <v>54169</v>
      </c>
      <c r="D63" s="5">
        <f t="shared" si="8"/>
        <v>3124</v>
      </c>
      <c r="E63" s="5">
        <f t="shared" si="9"/>
        <v>947443</v>
      </c>
    </row>
    <row r="64" spans="1:5" ht="15" customHeight="1" x14ac:dyDescent="0.2">
      <c r="A64" s="6" t="s">
        <v>12</v>
      </c>
      <c r="B64" s="8">
        <v>55435</v>
      </c>
      <c r="C64" s="8">
        <v>52064</v>
      </c>
      <c r="D64" s="5">
        <f t="shared" si="8"/>
        <v>3371</v>
      </c>
      <c r="E64" s="5">
        <f t="shared" si="9"/>
        <v>950814</v>
      </c>
    </row>
    <row r="65" spans="1:5" ht="15" customHeight="1" x14ac:dyDescent="0.2">
      <c r="A65" s="6" t="s">
        <v>13</v>
      </c>
      <c r="B65" s="8">
        <v>58203</v>
      </c>
      <c r="C65" s="8">
        <v>48480</v>
      </c>
      <c r="D65" s="5">
        <f t="shared" si="8"/>
        <v>9723</v>
      </c>
      <c r="E65" s="5">
        <f t="shared" si="9"/>
        <v>960537</v>
      </c>
    </row>
    <row r="66" spans="1:5" ht="15" customHeight="1" x14ac:dyDescent="0.2">
      <c r="A66" s="6" t="s">
        <v>14</v>
      </c>
      <c r="B66" s="8">
        <v>58466</v>
      </c>
      <c r="C66" s="8">
        <v>52646</v>
      </c>
      <c r="D66" s="5">
        <f t="shared" si="8"/>
        <v>5820</v>
      </c>
      <c r="E66" s="5">
        <f t="shared" si="9"/>
        <v>966357</v>
      </c>
    </row>
    <row r="67" spans="1:5" ht="15" customHeight="1" x14ac:dyDescent="0.2">
      <c r="A67" s="6" t="s">
        <v>15</v>
      </c>
      <c r="B67" s="8">
        <v>55229</v>
      </c>
      <c r="C67" s="8">
        <v>51437</v>
      </c>
      <c r="D67" s="5">
        <f t="shared" si="8"/>
        <v>3792</v>
      </c>
      <c r="E67" s="5">
        <f t="shared" si="9"/>
        <v>970149</v>
      </c>
    </row>
    <row r="68" spans="1:5" ht="15" customHeight="1" x14ac:dyDescent="0.2">
      <c r="A68" s="6" t="s">
        <v>16</v>
      </c>
      <c r="B68" s="8">
        <v>52216</v>
      </c>
      <c r="C68" s="8">
        <v>50447</v>
      </c>
      <c r="D68" s="5">
        <f t="shared" si="8"/>
        <v>1769</v>
      </c>
      <c r="E68" s="5">
        <f t="shared" si="9"/>
        <v>971918</v>
      </c>
    </row>
    <row r="69" spans="1:5" ht="15" customHeight="1" x14ac:dyDescent="0.2">
      <c r="A69" s="6" t="s">
        <v>17</v>
      </c>
      <c r="B69" s="8">
        <v>52759</v>
      </c>
      <c r="C69" s="8">
        <v>52899</v>
      </c>
      <c r="D69" s="5">
        <f t="shared" si="8"/>
        <v>-140</v>
      </c>
      <c r="E69" s="5">
        <f t="shared" si="9"/>
        <v>971778</v>
      </c>
    </row>
    <row r="70" spans="1:5" ht="15" customHeight="1" x14ac:dyDescent="0.2">
      <c r="A70" s="6" t="s">
        <v>18</v>
      </c>
      <c r="B70" s="8">
        <v>44174</v>
      </c>
      <c r="C70" s="8">
        <v>52038</v>
      </c>
      <c r="D70" s="5">
        <f t="shared" si="8"/>
        <v>-7864</v>
      </c>
      <c r="E70" s="5">
        <f t="shared" si="9"/>
        <v>963914</v>
      </c>
    </row>
    <row r="71" spans="1:5" ht="15" customHeight="1" x14ac:dyDescent="0.2">
      <c r="A71" s="6" t="s">
        <v>19</v>
      </c>
      <c r="B71" s="8">
        <v>35609</v>
      </c>
      <c r="C71" s="12">
        <v>55370</v>
      </c>
      <c r="D71" s="5">
        <f t="shared" si="8"/>
        <v>-19761</v>
      </c>
      <c r="E71" s="5">
        <f t="shared" si="9"/>
        <v>944153</v>
      </c>
    </row>
    <row r="72" spans="1:5" ht="15" customHeight="1" x14ac:dyDescent="0.2">
      <c r="A72" s="9" t="s">
        <v>37</v>
      </c>
      <c r="B72" s="10">
        <v>652133</v>
      </c>
      <c r="C72" s="10">
        <v>626558</v>
      </c>
      <c r="D72" s="11">
        <f>SUM(D60:D71)</f>
        <v>25575</v>
      </c>
      <c r="E72" s="11">
        <f>E71</f>
        <v>944153</v>
      </c>
    </row>
    <row r="73" spans="1:5" ht="15" customHeight="1" x14ac:dyDescent="0.2">
      <c r="A73" s="2" t="s">
        <v>35</v>
      </c>
      <c r="B73" s="3">
        <v>70600</v>
      </c>
      <c r="C73" s="3">
        <v>51093</v>
      </c>
      <c r="D73" s="4">
        <f t="shared" ref="D73:D84" si="10">B73-C73</f>
        <v>19507</v>
      </c>
      <c r="E73" s="4">
        <f>E71+D73</f>
        <v>963660</v>
      </c>
    </row>
    <row r="74" spans="1:5" ht="15" hidden="1" customHeight="1" x14ac:dyDescent="0.2">
      <c r="A74" s="6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963660</v>
      </c>
    </row>
    <row r="75" spans="1:5" ht="1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963660</v>
      </c>
    </row>
    <row r="76" spans="1:5" ht="15" hidden="1" customHeight="1" x14ac:dyDescent="0.2">
      <c r="A76" s="6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963660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963660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963660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963660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963660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963660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963660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963660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963660</v>
      </c>
    </row>
    <row r="85" spans="1:5" ht="15" customHeight="1" x14ac:dyDescent="0.2">
      <c r="A85" s="9" t="s">
        <v>36</v>
      </c>
      <c r="B85" s="10">
        <v>70600</v>
      </c>
      <c r="C85" s="10">
        <v>51093</v>
      </c>
      <c r="D85" s="11">
        <f>SUM(D73:D84)</f>
        <v>19507</v>
      </c>
      <c r="E85" s="11">
        <f>E84</f>
        <v>963660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3.25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56763</v>
      </c>
      <c r="C8" s="3">
        <v>48461</v>
      </c>
      <c r="D8" s="4">
        <f t="shared" ref="D8:D19" si="0">B8-C8</f>
        <v>8302</v>
      </c>
      <c r="E8" s="5">
        <v>1264451</v>
      </c>
    </row>
    <row r="9" spans="1:5" ht="15" customHeight="1" x14ac:dyDescent="0.2">
      <c r="A9" s="6" t="s">
        <v>9</v>
      </c>
      <c r="B9" s="8">
        <v>57733</v>
      </c>
      <c r="C9" s="8">
        <v>45996</v>
      </c>
      <c r="D9" s="5">
        <f t="shared" si="0"/>
        <v>11737</v>
      </c>
      <c r="E9" s="5">
        <f t="shared" ref="E9:E19" si="1">E8+D9</f>
        <v>1276188</v>
      </c>
    </row>
    <row r="10" spans="1:5" ht="15" customHeight="1" x14ac:dyDescent="0.2">
      <c r="A10" s="6" t="s">
        <v>10</v>
      </c>
      <c r="B10" s="8">
        <v>50918</v>
      </c>
      <c r="C10" s="8">
        <v>53280</v>
      </c>
      <c r="D10" s="5">
        <f t="shared" si="0"/>
        <v>-2362</v>
      </c>
      <c r="E10" s="5">
        <f t="shared" si="1"/>
        <v>1273826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1250025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1243116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1246211</v>
      </c>
    </row>
    <row r="14" spans="1:5" ht="15" customHeight="1" x14ac:dyDescent="0.2">
      <c r="A14" s="6" t="s">
        <v>14</v>
      </c>
      <c r="B14" s="8">
        <v>43616</v>
      </c>
      <c r="C14" s="8">
        <v>38229</v>
      </c>
      <c r="D14" s="5">
        <f t="shared" si="0"/>
        <v>5387</v>
      </c>
      <c r="E14" s="5">
        <f t="shared" si="1"/>
        <v>1251598</v>
      </c>
    </row>
    <row r="15" spans="1:5" ht="15" customHeight="1" x14ac:dyDescent="0.2">
      <c r="A15" s="6" t="s">
        <v>15</v>
      </c>
      <c r="B15" s="8">
        <v>47738</v>
      </c>
      <c r="C15" s="8">
        <v>41617</v>
      </c>
      <c r="D15" s="5">
        <f t="shared" si="0"/>
        <v>6121</v>
      </c>
      <c r="E15" s="5">
        <f t="shared" si="1"/>
        <v>1257719</v>
      </c>
    </row>
    <row r="16" spans="1:5" ht="15" customHeight="1" x14ac:dyDescent="0.2">
      <c r="A16" s="6" t="s">
        <v>16</v>
      </c>
      <c r="B16" s="8">
        <v>51568</v>
      </c>
      <c r="C16" s="8">
        <v>45731</v>
      </c>
      <c r="D16" s="5">
        <f t="shared" si="0"/>
        <v>5837</v>
      </c>
      <c r="E16" s="5">
        <f t="shared" si="1"/>
        <v>1263556</v>
      </c>
    </row>
    <row r="17" spans="1:5" ht="12.75" customHeight="1" x14ac:dyDescent="0.2">
      <c r="A17" s="6" t="s">
        <v>17</v>
      </c>
      <c r="B17" s="8">
        <v>57033</v>
      </c>
      <c r="C17" s="8">
        <v>50111</v>
      </c>
      <c r="D17" s="5">
        <f t="shared" si="0"/>
        <v>6922</v>
      </c>
      <c r="E17" s="5">
        <f t="shared" si="1"/>
        <v>1270478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1272774</v>
      </c>
    </row>
    <row r="19" spans="1:5" ht="12.75" customHeight="1" x14ac:dyDescent="0.2">
      <c r="A19" s="6" t="s">
        <v>19</v>
      </c>
      <c r="B19" s="8">
        <v>48008</v>
      </c>
      <c r="C19" s="8">
        <v>52972</v>
      </c>
      <c r="D19" s="5">
        <f t="shared" si="0"/>
        <v>-4964</v>
      </c>
      <c r="E19" s="5">
        <f t="shared" si="1"/>
        <v>1267810</v>
      </c>
    </row>
    <row r="20" spans="1:5" ht="19.5" customHeight="1" x14ac:dyDescent="0.2">
      <c r="A20" s="9" t="s">
        <v>20</v>
      </c>
      <c r="B20" s="10">
        <v>568447</v>
      </c>
      <c r="C20" s="10">
        <v>556786</v>
      </c>
      <c r="D20" s="11">
        <f>SUM(D8:D19)</f>
        <v>11661</v>
      </c>
      <c r="E20" s="11">
        <f>E19</f>
        <v>1267810</v>
      </c>
    </row>
    <row r="21" spans="1:5" ht="15" customHeight="1" x14ac:dyDescent="0.2">
      <c r="A21" s="2" t="s">
        <v>21</v>
      </c>
      <c r="B21" s="3">
        <v>68042</v>
      </c>
      <c r="C21" s="3">
        <v>50528</v>
      </c>
      <c r="D21" s="4">
        <f t="shared" ref="D21:D32" si="2">B21-C21</f>
        <v>17514</v>
      </c>
      <c r="E21" s="4">
        <f>E19+D21</f>
        <v>1285324</v>
      </c>
    </row>
    <row r="22" spans="1:5" ht="15" customHeight="1" x14ac:dyDescent="0.2">
      <c r="A22" s="6" t="s">
        <v>9</v>
      </c>
      <c r="B22" s="8">
        <v>70444</v>
      </c>
      <c r="C22" s="8">
        <v>49634</v>
      </c>
      <c r="D22" s="5">
        <f t="shared" si="2"/>
        <v>20810</v>
      </c>
      <c r="E22" s="5">
        <f t="shared" ref="E22:E32" si="3">E21+D22</f>
        <v>1306134</v>
      </c>
    </row>
    <row r="23" spans="1:5" ht="15" customHeight="1" x14ac:dyDescent="0.2">
      <c r="A23" s="6" t="s">
        <v>10</v>
      </c>
      <c r="B23" s="8">
        <v>61112</v>
      </c>
      <c r="C23" s="8">
        <v>55334</v>
      </c>
      <c r="D23" s="5">
        <f t="shared" si="2"/>
        <v>5778</v>
      </c>
      <c r="E23" s="5">
        <f t="shared" si="3"/>
        <v>1311912</v>
      </c>
    </row>
    <row r="24" spans="1:5" ht="15" customHeight="1" x14ac:dyDescent="0.2">
      <c r="A24" s="6" t="s">
        <v>11</v>
      </c>
      <c r="B24" s="8">
        <v>61521</v>
      </c>
      <c r="C24" s="8">
        <v>51306</v>
      </c>
      <c r="D24" s="5">
        <f t="shared" si="2"/>
        <v>10215</v>
      </c>
      <c r="E24" s="5">
        <f t="shared" si="3"/>
        <v>1322127</v>
      </c>
    </row>
    <row r="25" spans="1:5" ht="15" customHeight="1" x14ac:dyDescent="0.2">
      <c r="A25" s="6" t="s">
        <v>12</v>
      </c>
      <c r="B25" s="8">
        <v>64148</v>
      </c>
      <c r="C25" s="8">
        <v>51403</v>
      </c>
      <c r="D25" s="5">
        <f t="shared" si="2"/>
        <v>12745</v>
      </c>
      <c r="E25" s="5">
        <f t="shared" si="3"/>
        <v>1334872</v>
      </c>
    </row>
    <row r="26" spans="1:5" ht="15" customHeight="1" x14ac:dyDescent="0.2">
      <c r="A26" s="6" t="s">
        <v>13</v>
      </c>
      <c r="B26" s="8">
        <v>67613</v>
      </c>
      <c r="C26" s="7">
        <v>50269</v>
      </c>
      <c r="D26" s="5">
        <f t="shared" si="2"/>
        <v>17344</v>
      </c>
      <c r="E26" s="5">
        <f t="shared" si="3"/>
        <v>1352216</v>
      </c>
    </row>
    <row r="27" spans="1:5" ht="15" customHeight="1" x14ac:dyDescent="0.2">
      <c r="A27" s="6" t="s">
        <v>14</v>
      </c>
      <c r="B27" s="8">
        <v>68840</v>
      </c>
      <c r="C27" s="8">
        <v>55033</v>
      </c>
      <c r="D27" s="5">
        <f t="shared" si="2"/>
        <v>13807</v>
      </c>
      <c r="E27" s="5">
        <f t="shared" si="3"/>
        <v>1366023</v>
      </c>
    </row>
    <row r="28" spans="1:5" ht="15" customHeight="1" x14ac:dyDescent="0.2">
      <c r="A28" s="6" t="s">
        <v>15</v>
      </c>
      <c r="B28" s="8">
        <v>70705</v>
      </c>
      <c r="C28" s="8">
        <v>58126</v>
      </c>
      <c r="D28" s="5">
        <f t="shared" si="2"/>
        <v>12579</v>
      </c>
      <c r="E28" s="5">
        <f t="shared" si="3"/>
        <v>1378602</v>
      </c>
    </row>
    <row r="29" spans="1:5" ht="15" customHeight="1" x14ac:dyDescent="0.2">
      <c r="A29" s="6" t="s">
        <v>16</v>
      </c>
      <c r="B29" s="8">
        <v>69749</v>
      </c>
      <c r="C29" s="8">
        <v>62155</v>
      </c>
      <c r="D29" s="5">
        <f t="shared" si="2"/>
        <v>7594</v>
      </c>
      <c r="E29" s="5">
        <f t="shared" si="3"/>
        <v>1386196</v>
      </c>
    </row>
    <row r="30" spans="1:5" ht="15" customHeight="1" x14ac:dyDescent="0.2">
      <c r="A30" s="6" t="s">
        <v>17</v>
      </c>
      <c r="B30" s="8">
        <v>68861</v>
      </c>
      <c r="C30" s="8">
        <v>65756</v>
      </c>
      <c r="D30" s="5">
        <f t="shared" si="2"/>
        <v>3105</v>
      </c>
      <c r="E30" s="5">
        <f t="shared" si="3"/>
        <v>1389301</v>
      </c>
    </row>
    <row r="31" spans="1:5" ht="15" customHeight="1" x14ac:dyDescent="0.2">
      <c r="A31" s="6" t="s">
        <v>18</v>
      </c>
      <c r="B31" s="8">
        <v>66448</v>
      </c>
      <c r="C31" s="8">
        <v>65066</v>
      </c>
      <c r="D31" s="5">
        <f t="shared" si="2"/>
        <v>1382</v>
      </c>
      <c r="E31" s="5">
        <f t="shared" si="3"/>
        <v>1390683</v>
      </c>
    </row>
    <row r="32" spans="1:5" ht="15" customHeight="1" x14ac:dyDescent="0.2">
      <c r="A32" s="6" t="s">
        <v>19</v>
      </c>
      <c r="B32" s="8">
        <v>55821</v>
      </c>
      <c r="C32" s="8">
        <v>64186</v>
      </c>
      <c r="D32" s="5">
        <f t="shared" si="2"/>
        <v>-8365</v>
      </c>
      <c r="E32" s="5">
        <f t="shared" si="3"/>
        <v>1382318</v>
      </c>
    </row>
    <row r="33" spans="1:5" ht="15" customHeight="1" x14ac:dyDescent="0.2">
      <c r="A33" s="9" t="s">
        <v>22</v>
      </c>
      <c r="B33" s="10">
        <v>793304</v>
      </c>
      <c r="C33" s="10">
        <v>678796</v>
      </c>
      <c r="D33" s="11">
        <f>SUM(D21:D32)</f>
        <v>114508</v>
      </c>
      <c r="E33" s="11">
        <f>E32</f>
        <v>1382318</v>
      </c>
    </row>
    <row r="34" spans="1:5" ht="15" customHeight="1" x14ac:dyDescent="0.2">
      <c r="A34" s="2" t="s">
        <v>23</v>
      </c>
      <c r="B34" s="3">
        <v>74621</v>
      </c>
      <c r="C34" s="3">
        <v>61673</v>
      </c>
      <c r="D34" s="4">
        <f t="shared" ref="D34:D45" si="4">B34-C34</f>
        <v>12948</v>
      </c>
      <c r="E34" s="4">
        <f>E32+D34</f>
        <v>1395266</v>
      </c>
    </row>
    <row r="35" spans="1:5" ht="15" customHeight="1" x14ac:dyDescent="0.2">
      <c r="A35" s="6" t="s">
        <v>9</v>
      </c>
      <c r="B35" s="8">
        <v>79517</v>
      </c>
      <c r="C35" s="8">
        <v>62076</v>
      </c>
      <c r="D35" s="5">
        <f t="shared" si="4"/>
        <v>17441</v>
      </c>
      <c r="E35" s="5">
        <f t="shared" ref="E35:E45" si="5">E34+D35</f>
        <v>1412707</v>
      </c>
    </row>
    <row r="36" spans="1:5" ht="15" customHeight="1" x14ac:dyDescent="0.2">
      <c r="A36" s="6" t="s">
        <v>10</v>
      </c>
      <c r="B36" s="8">
        <v>77332</v>
      </c>
      <c r="C36" s="8">
        <v>70624</v>
      </c>
      <c r="D36" s="5">
        <f t="shared" si="4"/>
        <v>6708</v>
      </c>
      <c r="E36" s="5">
        <f t="shared" si="5"/>
        <v>1419415</v>
      </c>
    </row>
    <row r="37" spans="1:5" ht="15" customHeight="1" x14ac:dyDescent="0.2">
      <c r="A37" s="6" t="s">
        <v>11</v>
      </c>
      <c r="B37" s="7">
        <v>78741</v>
      </c>
      <c r="C37" s="8">
        <v>65437</v>
      </c>
      <c r="D37" s="5">
        <f t="shared" si="4"/>
        <v>13304</v>
      </c>
      <c r="E37" s="5">
        <f t="shared" si="5"/>
        <v>1432719</v>
      </c>
    </row>
    <row r="38" spans="1:5" ht="15" customHeight="1" x14ac:dyDescent="0.2">
      <c r="A38" s="6" t="s">
        <v>12</v>
      </c>
      <c r="B38" s="8">
        <v>80352</v>
      </c>
      <c r="C38" s="8">
        <v>65480</v>
      </c>
      <c r="D38" s="5">
        <f t="shared" si="4"/>
        <v>14872</v>
      </c>
      <c r="E38" s="5">
        <f t="shared" si="5"/>
        <v>1447591</v>
      </c>
    </row>
    <row r="39" spans="1:5" ht="15" customHeight="1" x14ac:dyDescent="0.2">
      <c r="A39" s="6" t="s">
        <v>13</v>
      </c>
      <c r="B39" s="8">
        <v>78859</v>
      </c>
      <c r="C39" s="8">
        <v>66358</v>
      </c>
      <c r="D39" s="5">
        <f t="shared" si="4"/>
        <v>12501</v>
      </c>
      <c r="E39" s="5">
        <f t="shared" si="5"/>
        <v>1460092</v>
      </c>
    </row>
    <row r="40" spans="1:5" ht="15" customHeight="1" x14ac:dyDescent="0.2">
      <c r="A40" s="6" t="s">
        <v>14</v>
      </c>
      <c r="B40" s="8">
        <v>74713</v>
      </c>
      <c r="C40" s="8">
        <v>65674</v>
      </c>
      <c r="D40" s="5">
        <f t="shared" si="4"/>
        <v>9039</v>
      </c>
      <c r="E40" s="5">
        <f t="shared" si="5"/>
        <v>1469131</v>
      </c>
    </row>
    <row r="41" spans="1:5" ht="15" customHeight="1" x14ac:dyDescent="0.2">
      <c r="A41" s="6" t="s">
        <v>15</v>
      </c>
      <c r="B41" s="8">
        <v>79422</v>
      </c>
      <c r="C41" s="8">
        <v>71311</v>
      </c>
      <c r="D41" s="5">
        <f t="shared" si="4"/>
        <v>8111</v>
      </c>
      <c r="E41" s="5">
        <f t="shared" si="5"/>
        <v>1477242</v>
      </c>
    </row>
    <row r="42" spans="1:5" ht="15" customHeight="1" x14ac:dyDescent="0.2">
      <c r="A42" s="6" t="s">
        <v>16</v>
      </c>
      <c r="B42" s="8">
        <v>75139</v>
      </c>
      <c r="C42" s="8">
        <v>67022</v>
      </c>
      <c r="D42" s="5">
        <f t="shared" si="4"/>
        <v>8117</v>
      </c>
      <c r="E42" s="5">
        <f t="shared" si="5"/>
        <v>1485359</v>
      </c>
    </row>
    <row r="43" spans="1:5" ht="15" customHeight="1" x14ac:dyDescent="0.2">
      <c r="A43" s="6" t="s">
        <v>17</v>
      </c>
      <c r="B43" s="8">
        <v>70179</v>
      </c>
      <c r="C43" s="8">
        <v>69465</v>
      </c>
      <c r="D43" s="5">
        <f t="shared" si="4"/>
        <v>714</v>
      </c>
      <c r="E43" s="5">
        <f t="shared" si="5"/>
        <v>1486073</v>
      </c>
    </row>
    <row r="44" spans="1:5" ht="15" customHeight="1" x14ac:dyDescent="0.2">
      <c r="A44" s="6" t="s">
        <v>18</v>
      </c>
      <c r="B44" s="8">
        <v>64660</v>
      </c>
      <c r="C44" s="8">
        <v>67759</v>
      </c>
      <c r="D44" s="5">
        <f t="shared" si="4"/>
        <v>-3099</v>
      </c>
      <c r="E44" s="5">
        <f t="shared" si="5"/>
        <v>1482974</v>
      </c>
    </row>
    <row r="45" spans="1:5" ht="15" customHeight="1" x14ac:dyDescent="0.2">
      <c r="A45" s="6" t="s">
        <v>19</v>
      </c>
      <c r="B45" s="8">
        <v>54748</v>
      </c>
      <c r="C45" s="12">
        <v>67886</v>
      </c>
      <c r="D45" s="5">
        <f t="shared" si="4"/>
        <v>-13138</v>
      </c>
      <c r="E45" s="5">
        <f t="shared" si="5"/>
        <v>1469836</v>
      </c>
    </row>
    <row r="46" spans="1:5" ht="15" customHeight="1" x14ac:dyDescent="0.2">
      <c r="A46" s="9" t="s">
        <v>24</v>
      </c>
      <c r="B46" s="10">
        <v>888283</v>
      </c>
      <c r="C46" s="10">
        <v>800765</v>
      </c>
      <c r="D46" s="11">
        <f>SUM(D34:D45)</f>
        <v>87518</v>
      </c>
      <c r="E46" s="11">
        <f>E45</f>
        <v>1469836</v>
      </c>
    </row>
    <row r="47" spans="1:5" ht="15" customHeight="1" x14ac:dyDescent="0.2">
      <c r="A47" s="2" t="s">
        <v>25</v>
      </c>
      <c r="B47" s="3">
        <v>80479</v>
      </c>
      <c r="C47" s="3">
        <v>69289</v>
      </c>
      <c r="D47" s="4">
        <f t="shared" ref="D47:D58" si="6">B47-C47</f>
        <v>11190</v>
      </c>
      <c r="E47" s="4">
        <f>E45+D47</f>
        <v>1481026</v>
      </c>
    </row>
    <row r="48" spans="1:5" ht="15" customHeight="1" x14ac:dyDescent="0.2">
      <c r="A48" s="6" t="s">
        <v>9</v>
      </c>
      <c r="B48" s="8">
        <v>76557</v>
      </c>
      <c r="C48" s="8">
        <v>65249</v>
      </c>
      <c r="D48" s="5">
        <f t="shared" si="6"/>
        <v>11308</v>
      </c>
      <c r="E48" s="5">
        <f t="shared" ref="E48:E58" si="7">E47+D48</f>
        <v>1492334</v>
      </c>
    </row>
    <row r="49" spans="1:5" ht="13.5" customHeight="1" x14ac:dyDescent="0.2">
      <c r="A49" s="6" t="s">
        <v>10</v>
      </c>
      <c r="B49" s="8">
        <v>87562</v>
      </c>
      <c r="C49" s="8">
        <v>74201</v>
      </c>
      <c r="D49" s="5">
        <f t="shared" si="6"/>
        <v>13361</v>
      </c>
      <c r="E49" s="5">
        <f t="shared" si="7"/>
        <v>1505695</v>
      </c>
    </row>
    <row r="50" spans="1:5" ht="15" customHeight="1" x14ac:dyDescent="0.2">
      <c r="A50" s="6" t="s">
        <v>11</v>
      </c>
      <c r="B50" s="7">
        <v>79058</v>
      </c>
      <c r="C50" s="8">
        <v>67467</v>
      </c>
      <c r="D50" s="5">
        <f t="shared" si="6"/>
        <v>11591</v>
      </c>
      <c r="E50" s="5">
        <f t="shared" si="7"/>
        <v>1517286</v>
      </c>
    </row>
    <row r="51" spans="1:5" ht="15" customHeight="1" x14ac:dyDescent="0.2">
      <c r="A51" s="6" t="s">
        <v>12</v>
      </c>
      <c r="B51" s="8">
        <v>79158</v>
      </c>
      <c r="C51" s="8">
        <v>73124</v>
      </c>
      <c r="D51" s="5">
        <f t="shared" si="6"/>
        <v>6034</v>
      </c>
      <c r="E51" s="5">
        <f t="shared" si="7"/>
        <v>1523320</v>
      </c>
    </row>
    <row r="52" spans="1:5" ht="15" customHeight="1" x14ac:dyDescent="0.2">
      <c r="A52" s="6" t="s">
        <v>13</v>
      </c>
      <c r="B52" s="8">
        <v>77735</v>
      </c>
      <c r="C52" s="8">
        <v>73055</v>
      </c>
      <c r="D52" s="5">
        <f t="shared" si="6"/>
        <v>4680</v>
      </c>
      <c r="E52" s="5">
        <f t="shared" si="7"/>
        <v>1528000</v>
      </c>
    </row>
    <row r="53" spans="1:5" ht="15" customHeight="1" x14ac:dyDescent="0.2">
      <c r="A53" s="6" t="s">
        <v>14</v>
      </c>
      <c r="B53" s="8">
        <v>74885</v>
      </c>
      <c r="C53" s="8">
        <v>69607</v>
      </c>
      <c r="D53" s="5">
        <f t="shared" si="6"/>
        <v>5278</v>
      </c>
      <c r="E53" s="5">
        <f t="shared" si="7"/>
        <v>1533278</v>
      </c>
    </row>
    <row r="54" spans="1:5" ht="15" customHeight="1" x14ac:dyDescent="0.2">
      <c r="A54" s="6" t="s">
        <v>15</v>
      </c>
      <c r="B54" s="8">
        <v>81214</v>
      </c>
      <c r="C54" s="8">
        <v>75301</v>
      </c>
      <c r="D54" s="5">
        <f t="shared" si="6"/>
        <v>5913</v>
      </c>
      <c r="E54" s="5">
        <f t="shared" si="7"/>
        <v>1539191</v>
      </c>
    </row>
    <row r="55" spans="1:5" ht="15" customHeight="1" x14ac:dyDescent="0.2">
      <c r="A55" s="6" t="s">
        <v>16</v>
      </c>
      <c r="B55" s="8">
        <v>75517</v>
      </c>
      <c r="C55" s="8">
        <v>71451</v>
      </c>
      <c r="D55" s="5">
        <f t="shared" si="6"/>
        <v>4066</v>
      </c>
      <c r="E55" s="5">
        <f t="shared" si="7"/>
        <v>1543257</v>
      </c>
    </row>
    <row r="56" spans="1:5" ht="15" customHeight="1" x14ac:dyDescent="0.2">
      <c r="A56" s="6" t="s">
        <v>17</v>
      </c>
      <c r="B56" s="8">
        <v>75183</v>
      </c>
      <c r="C56" s="8">
        <v>75174</v>
      </c>
      <c r="D56" s="5">
        <f t="shared" si="6"/>
        <v>9</v>
      </c>
      <c r="E56" s="5">
        <f t="shared" si="7"/>
        <v>1543266</v>
      </c>
    </row>
    <row r="57" spans="1:5" ht="15" customHeight="1" x14ac:dyDescent="0.2">
      <c r="A57" s="6" t="s">
        <v>18</v>
      </c>
      <c r="B57" s="8">
        <v>70043</v>
      </c>
      <c r="C57" s="8">
        <v>77685</v>
      </c>
      <c r="D57" s="5">
        <f t="shared" si="6"/>
        <v>-7642</v>
      </c>
      <c r="E57" s="5">
        <f t="shared" si="7"/>
        <v>1535624</v>
      </c>
    </row>
    <row r="58" spans="1:5" ht="15" customHeight="1" x14ac:dyDescent="0.2">
      <c r="A58" s="6" t="s">
        <v>19</v>
      </c>
      <c r="B58" s="8">
        <v>57270</v>
      </c>
      <c r="C58" s="12">
        <v>74222</v>
      </c>
      <c r="D58" s="5">
        <f t="shared" si="6"/>
        <v>-16952</v>
      </c>
      <c r="E58" s="5">
        <f t="shared" si="7"/>
        <v>1518672</v>
      </c>
    </row>
    <row r="59" spans="1:5" ht="15" customHeight="1" x14ac:dyDescent="0.2">
      <c r="A59" s="9" t="s">
        <v>31</v>
      </c>
      <c r="B59" s="10">
        <v>914661</v>
      </c>
      <c r="C59" s="10">
        <v>865825</v>
      </c>
      <c r="D59" s="11">
        <f>SUM(D47:D58)</f>
        <v>48836</v>
      </c>
      <c r="E59" s="11">
        <f>E58</f>
        <v>1518672</v>
      </c>
    </row>
    <row r="60" spans="1:5" ht="15" customHeight="1" x14ac:dyDescent="0.2">
      <c r="A60" s="2" t="s">
        <v>32</v>
      </c>
      <c r="B60" s="3">
        <v>87868</v>
      </c>
      <c r="C60" s="3">
        <v>73492</v>
      </c>
      <c r="D60" s="4">
        <f t="shared" ref="D60:D71" si="8">B60-C60</f>
        <v>14376</v>
      </c>
      <c r="E60" s="4">
        <f>E58+D60</f>
        <v>1533048</v>
      </c>
    </row>
    <row r="61" spans="1:5" ht="15" customHeight="1" x14ac:dyDescent="0.2">
      <c r="A61" s="6" t="s">
        <v>9</v>
      </c>
      <c r="B61" s="8">
        <v>87780</v>
      </c>
      <c r="C61" s="8">
        <v>74096</v>
      </c>
      <c r="D61" s="5">
        <f t="shared" si="8"/>
        <v>13684</v>
      </c>
      <c r="E61" s="5">
        <f t="shared" ref="E61:E71" si="9">E60+D61</f>
        <v>1546732</v>
      </c>
    </row>
    <row r="62" spans="1:5" ht="13.5" customHeight="1" x14ac:dyDescent="0.2">
      <c r="A62" s="6" t="s">
        <v>10</v>
      </c>
      <c r="B62" s="8">
        <v>91754</v>
      </c>
      <c r="C62" s="8">
        <v>76166</v>
      </c>
      <c r="D62" s="5">
        <f t="shared" si="8"/>
        <v>15588</v>
      </c>
      <c r="E62" s="5">
        <f t="shared" si="9"/>
        <v>1562320</v>
      </c>
    </row>
    <row r="63" spans="1:5" ht="15.75" customHeight="1" x14ac:dyDescent="0.2">
      <c r="A63" s="6" t="s">
        <v>11</v>
      </c>
      <c r="B63" s="7">
        <v>92414</v>
      </c>
      <c r="C63" s="8">
        <v>79018</v>
      </c>
      <c r="D63" s="5">
        <f t="shared" si="8"/>
        <v>13396</v>
      </c>
      <c r="E63" s="5">
        <f t="shared" si="9"/>
        <v>1575716</v>
      </c>
    </row>
    <row r="64" spans="1:5" ht="15" customHeight="1" x14ac:dyDescent="0.2">
      <c r="A64" s="6" t="s">
        <v>12</v>
      </c>
      <c r="B64" s="8">
        <v>83970</v>
      </c>
      <c r="C64" s="8">
        <v>82475</v>
      </c>
      <c r="D64" s="5">
        <f t="shared" si="8"/>
        <v>1495</v>
      </c>
      <c r="E64" s="5">
        <f t="shared" si="9"/>
        <v>1577211</v>
      </c>
    </row>
    <row r="65" spans="1:5" ht="15" customHeight="1" x14ac:dyDescent="0.2">
      <c r="A65" s="6" t="s">
        <v>13</v>
      </c>
      <c r="B65" s="8">
        <v>82892</v>
      </c>
      <c r="C65" s="8">
        <v>74386</v>
      </c>
      <c r="D65" s="5">
        <f t="shared" si="8"/>
        <v>8506</v>
      </c>
      <c r="E65" s="5">
        <f t="shared" si="9"/>
        <v>1585717</v>
      </c>
    </row>
    <row r="66" spans="1:5" ht="15" customHeight="1" x14ac:dyDescent="0.2">
      <c r="A66" s="6" t="s">
        <v>14</v>
      </c>
      <c r="B66" s="8">
        <v>83825</v>
      </c>
      <c r="C66" s="8">
        <v>78481</v>
      </c>
      <c r="D66" s="5">
        <f t="shared" si="8"/>
        <v>5344</v>
      </c>
      <c r="E66" s="5">
        <f t="shared" si="9"/>
        <v>1591061</v>
      </c>
    </row>
    <row r="67" spans="1:5" ht="15" customHeight="1" x14ac:dyDescent="0.2">
      <c r="A67" s="6" t="s">
        <v>15</v>
      </c>
      <c r="B67" s="8">
        <v>83539</v>
      </c>
      <c r="C67" s="8">
        <v>78700</v>
      </c>
      <c r="D67" s="5">
        <f t="shared" si="8"/>
        <v>4839</v>
      </c>
      <c r="E67" s="5">
        <f t="shared" si="9"/>
        <v>1595900</v>
      </c>
    </row>
    <row r="68" spans="1:5" ht="15" customHeight="1" x14ac:dyDescent="0.2">
      <c r="A68" s="6" t="s">
        <v>16</v>
      </c>
      <c r="B68" s="8">
        <v>80301</v>
      </c>
      <c r="C68" s="8">
        <v>74890</v>
      </c>
      <c r="D68" s="5">
        <f t="shared" si="8"/>
        <v>5411</v>
      </c>
      <c r="E68" s="5">
        <f t="shared" si="9"/>
        <v>1601311</v>
      </c>
    </row>
    <row r="69" spans="1:5" ht="15" customHeight="1" x14ac:dyDescent="0.2">
      <c r="A69" s="6" t="s">
        <v>17</v>
      </c>
      <c r="B69" s="8">
        <v>82734</v>
      </c>
      <c r="C69" s="8">
        <v>82826</v>
      </c>
      <c r="D69" s="5">
        <f t="shared" si="8"/>
        <v>-92</v>
      </c>
      <c r="E69" s="5">
        <f t="shared" si="9"/>
        <v>1601219</v>
      </c>
    </row>
    <row r="70" spans="1:5" ht="15" customHeight="1" x14ac:dyDescent="0.2">
      <c r="A70" s="6" t="s">
        <v>18</v>
      </c>
      <c r="B70" s="8">
        <v>73194</v>
      </c>
      <c r="C70" s="8">
        <v>76679</v>
      </c>
      <c r="D70" s="5">
        <f t="shared" si="8"/>
        <v>-3485</v>
      </c>
      <c r="E70" s="5">
        <f t="shared" si="9"/>
        <v>1597734</v>
      </c>
    </row>
    <row r="71" spans="1:5" ht="15" customHeight="1" x14ac:dyDescent="0.2">
      <c r="A71" s="6" t="s">
        <v>19</v>
      </c>
      <c r="B71" s="8">
        <v>59330</v>
      </c>
      <c r="C71" s="12">
        <v>81971</v>
      </c>
      <c r="D71" s="5">
        <f t="shared" si="8"/>
        <v>-22641</v>
      </c>
      <c r="E71" s="5">
        <f t="shared" si="9"/>
        <v>1575093</v>
      </c>
    </row>
    <row r="72" spans="1:5" ht="15" customHeight="1" x14ac:dyDescent="0.2">
      <c r="A72" s="9" t="s">
        <v>37</v>
      </c>
      <c r="B72" s="10">
        <v>989601</v>
      </c>
      <c r="C72" s="10">
        <v>933180</v>
      </c>
      <c r="D72" s="11">
        <f>SUM(D60:D71)</f>
        <v>56421</v>
      </c>
      <c r="E72" s="11">
        <f>E71</f>
        <v>1575093</v>
      </c>
    </row>
    <row r="73" spans="1:5" ht="15" customHeight="1" x14ac:dyDescent="0.2">
      <c r="A73" s="2" t="s">
        <v>35</v>
      </c>
      <c r="B73" s="3">
        <v>94858</v>
      </c>
      <c r="C73" s="3">
        <v>80663</v>
      </c>
      <c r="D73" s="4">
        <f t="shared" ref="D73:D84" si="10">B73-C73</f>
        <v>14195</v>
      </c>
      <c r="E73" s="4">
        <f>E71+D73</f>
        <v>1589288</v>
      </c>
    </row>
    <row r="74" spans="1:5" ht="15" hidden="1" customHeight="1" x14ac:dyDescent="0.2">
      <c r="A74" s="6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1589288</v>
      </c>
    </row>
    <row r="75" spans="1:5" ht="13.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1589288</v>
      </c>
    </row>
    <row r="76" spans="1:5" ht="15.75" hidden="1" customHeight="1" x14ac:dyDescent="0.2">
      <c r="A76" s="6" t="s">
        <v>11</v>
      </c>
      <c r="B76" s="7">
        <v>0</v>
      </c>
      <c r="C76" s="8">
        <v>0</v>
      </c>
      <c r="D76" s="5">
        <f t="shared" si="10"/>
        <v>0</v>
      </c>
      <c r="E76" s="5">
        <f t="shared" si="11"/>
        <v>1589288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1589288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1589288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1589288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1589288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1589288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1589288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1589288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1589288</v>
      </c>
    </row>
    <row r="85" spans="1:5" ht="15" customHeight="1" x14ac:dyDescent="0.2">
      <c r="A85" s="9" t="s">
        <v>36</v>
      </c>
      <c r="B85" s="10">
        <v>94858</v>
      </c>
      <c r="C85" s="10">
        <v>80663</v>
      </c>
      <c r="D85" s="11">
        <f>SUM(D73:D84)</f>
        <v>14195</v>
      </c>
      <c r="E85" s="11">
        <f>E84</f>
        <v>1589288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4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70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845192</v>
      </c>
    </row>
    <row r="9" spans="1:5" ht="15" customHeight="1" x14ac:dyDescent="0.2">
      <c r="A9" s="6" t="s">
        <v>9</v>
      </c>
      <c r="B9" s="7">
        <v>30692</v>
      </c>
      <c r="C9" s="8">
        <v>24656</v>
      </c>
      <c r="D9" s="5">
        <f t="shared" si="0"/>
        <v>6036</v>
      </c>
      <c r="E9" s="5">
        <f t="shared" ref="E9:E19" si="1">E8+D9</f>
        <v>851228</v>
      </c>
    </row>
    <row r="10" spans="1:5" ht="15" customHeight="1" x14ac:dyDescent="0.2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841399</v>
      </c>
    </row>
    <row r="11" spans="1:5" ht="15" customHeight="1" x14ac:dyDescent="0.2">
      <c r="A11" s="6" t="s">
        <v>11</v>
      </c>
      <c r="B11" s="8">
        <v>11350</v>
      </c>
      <c r="C11" s="8">
        <v>29367</v>
      </c>
      <c r="D11" s="5">
        <f t="shared" si="0"/>
        <v>-18017</v>
      </c>
      <c r="E11" s="5">
        <f t="shared" si="1"/>
        <v>823382</v>
      </c>
    </row>
    <row r="12" spans="1:5" ht="15" customHeight="1" x14ac:dyDescent="0.2">
      <c r="A12" s="6" t="s">
        <v>12</v>
      </c>
      <c r="B12" s="8">
        <v>14189</v>
      </c>
      <c r="C12" s="8">
        <v>20248</v>
      </c>
      <c r="D12" s="5">
        <f t="shared" si="0"/>
        <v>-6059</v>
      </c>
      <c r="E12" s="5">
        <f t="shared" si="1"/>
        <v>817323</v>
      </c>
    </row>
    <row r="13" spans="1:5" ht="15" customHeight="1" x14ac:dyDescent="0.2">
      <c r="A13" s="6" t="s">
        <v>13</v>
      </c>
      <c r="B13" s="8">
        <v>17262</v>
      </c>
      <c r="C13" s="8">
        <v>20551</v>
      </c>
      <c r="D13" s="5">
        <f t="shared" si="0"/>
        <v>-3289</v>
      </c>
      <c r="E13" s="5">
        <f t="shared" si="1"/>
        <v>814034</v>
      </c>
    </row>
    <row r="14" spans="1:5" ht="15" customHeight="1" x14ac:dyDescent="0.2">
      <c r="A14" s="6" t="s">
        <v>14</v>
      </c>
      <c r="B14" s="8">
        <v>21593</v>
      </c>
      <c r="C14" s="8">
        <v>20403</v>
      </c>
      <c r="D14" s="5">
        <f t="shared" si="0"/>
        <v>1190</v>
      </c>
      <c r="E14" s="5">
        <f t="shared" si="1"/>
        <v>815224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818417</v>
      </c>
    </row>
    <row r="16" spans="1:5" ht="15" customHeight="1" x14ac:dyDescent="0.2">
      <c r="A16" s="6" t="s">
        <v>16</v>
      </c>
      <c r="B16" s="8">
        <v>23096</v>
      </c>
      <c r="C16" s="8">
        <v>21057</v>
      </c>
      <c r="D16" s="5">
        <f t="shared" si="0"/>
        <v>2039</v>
      </c>
      <c r="E16" s="5">
        <f t="shared" si="1"/>
        <v>820456</v>
      </c>
    </row>
    <row r="17" spans="1:5" ht="15" customHeight="1" x14ac:dyDescent="0.2">
      <c r="A17" s="6" t="s">
        <v>17</v>
      </c>
      <c r="B17" s="8">
        <v>27250</v>
      </c>
      <c r="C17" s="8">
        <v>22335</v>
      </c>
      <c r="D17" s="5">
        <f t="shared" si="0"/>
        <v>4915</v>
      </c>
      <c r="E17" s="5">
        <f t="shared" si="1"/>
        <v>825371</v>
      </c>
    </row>
    <row r="18" spans="1:5" ht="15" customHeight="1" x14ac:dyDescent="0.2">
      <c r="A18" s="6" t="s">
        <v>18</v>
      </c>
      <c r="B18" s="8">
        <v>26142</v>
      </c>
      <c r="C18" s="8">
        <v>22346</v>
      </c>
      <c r="D18" s="5">
        <f t="shared" si="0"/>
        <v>3796</v>
      </c>
      <c r="E18" s="5">
        <f t="shared" si="1"/>
        <v>829167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827372</v>
      </c>
    </row>
    <row r="20" spans="1:5" ht="15" customHeight="1" x14ac:dyDescent="0.2">
      <c r="A20" s="9" t="s">
        <v>20</v>
      </c>
      <c r="B20" s="10">
        <v>273098</v>
      </c>
      <c r="C20" s="10">
        <v>289545</v>
      </c>
      <c r="D20" s="11">
        <f>SUM(D8:D19)</f>
        <v>-16447</v>
      </c>
      <c r="E20" s="11">
        <f>E19</f>
        <v>827372</v>
      </c>
    </row>
    <row r="21" spans="1:5" ht="15" customHeight="1" x14ac:dyDescent="0.2">
      <c r="A21" s="2" t="s">
        <v>21</v>
      </c>
      <c r="B21" s="3">
        <v>29577</v>
      </c>
      <c r="C21" s="3">
        <v>24375</v>
      </c>
      <c r="D21" s="4">
        <f t="shared" ref="D21:D32" si="2">B21-C21</f>
        <v>5202</v>
      </c>
      <c r="E21" s="4">
        <f>E19+D21</f>
        <v>832574</v>
      </c>
    </row>
    <row r="22" spans="1:5" ht="15" customHeight="1" x14ac:dyDescent="0.2">
      <c r="A22" s="6" t="s">
        <v>9</v>
      </c>
      <c r="B22" s="8">
        <v>29451</v>
      </c>
      <c r="C22" s="8">
        <v>24859</v>
      </c>
      <c r="D22" s="5">
        <f t="shared" si="2"/>
        <v>4592</v>
      </c>
      <c r="E22" s="5">
        <f t="shared" ref="E22:E32" si="3">E21+D22</f>
        <v>837166</v>
      </c>
    </row>
    <row r="23" spans="1:5" ht="15" customHeight="1" x14ac:dyDescent="0.2">
      <c r="A23" s="6" t="s">
        <v>10</v>
      </c>
      <c r="B23" s="8">
        <v>28003</v>
      </c>
      <c r="C23" s="8">
        <v>24584</v>
      </c>
      <c r="D23" s="5">
        <f t="shared" si="2"/>
        <v>3419</v>
      </c>
      <c r="E23" s="5">
        <f t="shared" si="3"/>
        <v>840585</v>
      </c>
    </row>
    <row r="24" spans="1:5" ht="15" customHeight="1" x14ac:dyDescent="0.2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844489</v>
      </c>
    </row>
    <row r="25" spans="1:5" ht="15" customHeight="1" x14ac:dyDescent="0.2">
      <c r="A25" s="6" t="s">
        <v>12</v>
      </c>
      <c r="B25" s="8">
        <v>27428</v>
      </c>
      <c r="C25" s="8">
        <v>23346</v>
      </c>
      <c r="D25" s="5">
        <f t="shared" si="2"/>
        <v>4082</v>
      </c>
      <c r="E25" s="5">
        <f t="shared" si="3"/>
        <v>848571</v>
      </c>
    </row>
    <row r="26" spans="1:5" ht="15" customHeight="1" x14ac:dyDescent="0.2">
      <c r="A26" s="6" t="s">
        <v>13</v>
      </c>
      <c r="B26" s="8">
        <v>29583</v>
      </c>
      <c r="C26" s="8">
        <v>24309</v>
      </c>
      <c r="D26" s="5">
        <f t="shared" si="2"/>
        <v>5274</v>
      </c>
      <c r="E26" s="5">
        <f t="shared" si="3"/>
        <v>853845</v>
      </c>
    </row>
    <row r="27" spans="1:5" ht="15" customHeight="1" x14ac:dyDescent="0.2">
      <c r="A27" s="6" t="s">
        <v>14</v>
      </c>
      <c r="B27" s="8">
        <v>32416</v>
      </c>
      <c r="C27" s="8">
        <v>26002</v>
      </c>
      <c r="D27" s="5">
        <f t="shared" si="2"/>
        <v>6414</v>
      </c>
      <c r="E27" s="5">
        <f t="shared" si="3"/>
        <v>860259</v>
      </c>
    </row>
    <row r="28" spans="1:5" ht="15" customHeight="1" x14ac:dyDescent="0.2">
      <c r="A28" s="6" t="s">
        <v>15</v>
      </c>
      <c r="B28" s="8">
        <v>34616</v>
      </c>
      <c r="C28" s="8">
        <v>24963</v>
      </c>
      <c r="D28" s="5">
        <f t="shared" si="2"/>
        <v>9653</v>
      </c>
      <c r="E28" s="5">
        <f t="shared" si="3"/>
        <v>869912</v>
      </c>
    </row>
    <row r="29" spans="1:5" ht="15" customHeight="1" x14ac:dyDescent="0.2">
      <c r="A29" s="6" t="s">
        <v>16</v>
      </c>
      <c r="B29" s="8">
        <v>32579</v>
      </c>
      <c r="C29" s="8">
        <v>26284</v>
      </c>
      <c r="D29" s="5">
        <f t="shared" si="2"/>
        <v>6295</v>
      </c>
      <c r="E29" s="5">
        <f t="shared" si="3"/>
        <v>876207</v>
      </c>
    </row>
    <row r="30" spans="1:5" ht="15" customHeight="1" x14ac:dyDescent="0.2">
      <c r="A30" s="6" t="s">
        <v>17</v>
      </c>
      <c r="B30" s="8">
        <v>32093</v>
      </c>
      <c r="C30" s="8">
        <v>26637</v>
      </c>
      <c r="D30" s="5">
        <f t="shared" si="2"/>
        <v>5456</v>
      </c>
      <c r="E30" s="5">
        <f t="shared" si="3"/>
        <v>881663</v>
      </c>
    </row>
    <row r="31" spans="1:5" ht="15" customHeight="1" x14ac:dyDescent="0.2">
      <c r="A31" s="6" t="s">
        <v>18</v>
      </c>
      <c r="B31" s="8">
        <v>33617</v>
      </c>
      <c r="C31" s="8">
        <v>27259</v>
      </c>
      <c r="D31" s="5">
        <f t="shared" si="2"/>
        <v>6358</v>
      </c>
      <c r="E31" s="5">
        <f t="shared" si="3"/>
        <v>888021</v>
      </c>
    </row>
    <row r="32" spans="1:5" ht="15" customHeight="1" x14ac:dyDescent="0.2">
      <c r="A32" s="6" t="s">
        <v>19</v>
      </c>
      <c r="B32" s="8">
        <v>28055</v>
      </c>
      <c r="C32" s="12">
        <v>31358</v>
      </c>
      <c r="D32" s="5">
        <f t="shared" si="2"/>
        <v>-3303</v>
      </c>
      <c r="E32" s="5">
        <f t="shared" si="3"/>
        <v>884718</v>
      </c>
    </row>
    <row r="33" spans="1:5" ht="15" customHeight="1" x14ac:dyDescent="0.2">
      <c r="A33" s="9" t="s">
        <v>22</v>
      </c>
      <c r="B33" s="10">
        <v>363386</v>
      </c>
      <c r="C33" s="10">
        <v>306040</v>
      </c>
      <c r="D33" s="11">
        <f>SUM(D21:D32)</f>
        <v>57346</v>
      </c>
      <c r="E33" s="11">
        <f>E32</f>
        <v>884718</v>
      </c>
    </row>
    <row r="34" spans="1:5" ht="15" customHeight="1" x14ac:dyDescent="0.2">
      <c r="A34" s="2" t="s">
        <v>23</v>
      </c>
      <c r="B34" s="3">
        <v>33368</v>
      </c>
      <c r="C34" s="3">
        <v>29834</v>
      </c>
      <c r="D34" s="4">
        <f t="shared" ref="D34:D45" si="4">B34-C34</f>
        <v>3534</v>
      </c>
      <c r="E34" s="4">
        <f>E32+D34</f>
        <v>888252</v>
      </c>
    </row>
    <row r="35" spans="1:5" ht="15" customHeight="1" x14ac:dyDescent="0.2">
      <c r="A35" s="6" t="s">
        <v>9</v>
      </c>
      <c r="B35" s="8">
        <v>37450</v>
      </c>
      <c r="C35" s="8">
        <v>30028</v>
      </c>
      <c r="D35" s="5">
        <f t="shared" si="4"/>
        <v>7422</v>
      </c>
      <c r="E35" s="5">
        <f t="shared" ref="E35:E45" si="5">E34+D35</f>
        <v>895674</v>
      </c>
    </row>
    <row r="36" spans="1:5" ht="15" customHeight="1" x14ac:dyDescent="0.2">
      <c r="A36" s="6" t="s">
        <v>10</v>
      </c>
      <c r="B36" s="8">
        <v>34787</v>
      </c>
      <c r="C36" s="8">
        <v>30770</v>
      </c>
      <c r="D36" s="5">
        <f t="shared" si="4"/>
        <v>4017</v>
      </c>
      <c r="E36" s="5">
        <f t="shared" si="5"/>
        <v>899691</v>
      </c>
    </row>
    <row r="37" spans="1:5" ht="15" customHeight="1" x14ac:dyDescent="0.2">
      <c r="A37" s="6" t="s">
        <v>11</v>
      </c>
      <c r="B37" s="8">
        <v>33079</v>
      </c>
      <c r="C37" s="8">
        <v>27539</v>
      </c>
      <c r="D37" s="5">
        <f t="shared" si="4"/>
        <v>5540</v>
      </c>
      <c r="E37" s="5">
        <f t="shared" si="5"/>
        <v>905231</v>
      </c>
    </row>
    <row r="38" spans="1:5" ht="15" customHeight="1" x14ac:dyDescent="0.2">
      <c r="A38" s="6" t="s">
        <v>12</v>
      </c>
      <c r="B38" s="8">
        <v>35049</v>
      </c>
      <c r="C38" s="8">
        <v>30524</v>
      </c>
      <c r="D38" s="5">
        <f t="shared" si="4"/>
        <v>4525</v>
      </c>
      <c r="E38" s="5">
        <f t="shared" si="5"/>
        <v>909756</v>
      </c>
    </row>
    <row r="39" spans="1:5" ht="15" customHeight="1" x14ac:dyDescent="0.2">
      <c r="A39" s="6" t="s">
        <v>13</v>
      </c>
      <c r="B39" s="8">
        <v>33943</v>
      </c>
      <c r="C39" s="8">
        <v>29584</v>
      </c>
      <c r="D39" s="5">
        <f t="shared" si="4"/>
        <v>4359</v>
      </c>
      <c r="E39" s="5">
        <f t="shared" si="5"/>
        <v>914115</v>
      </c>
    </row>
    <row r="40" spans="1:5" ht="15" customHeight="1" x14ac:dyDescent="0.2">
      <c r="A40" s="6" t="s">
        <v>14</v>
      </c>
      <c r="B40" s="8">
        <v>34905</v>
      </c>
      <c r="C40" s="8">
        <v>30868</v>
      </c>
      <c r="D40" s="5">
        <f t="shared" si="4"/>
        <v>4037</v>
      </c>
      <c r="E40" s="5">
        <f t="shared" si="5"/>
        <v>918152</v>
      </c>
    </row>
    <row r="41" spans="1:5" ht="15" customHeight="1" x14ac:dyDescent="0.2">
      <c r="A41" s="6" t="s">
        <v>15</v>
      </c>
      <c r="B41" s="8">
        <v>36662</v>
      </c>
      <c r="C41" s="8">
        <v>31096</v>
      </c>
      <c r="D41" s="5">
        <f t="shared" si="4"/>
        <v>5566</v>
      </c>
      <c r="E41" s="5">
        <f t="shared" si="5"/>
        <v>923718</v>
      </c>
    </row>
    <row r="42" spans="1:5" ht="15" customHeight="1" x14ac:dyDescent="0.2">
      <c r="A42" s="6" t="s">
        <v>16</v>
      </c>
      <c r="B42" s="8">
        <v>36102</v>
      </c>
      <c r="C42" s="8">
        <v>29126</v>
      </c>
      <c r="D42" s="5">
        <f t="shared" si="4"/>
        <v>6976</v>
      </c>
      <c r="E42" s="5">
        <f t="shared" si="5"/>
        <v>930694</v>
      </c>
    </row>
    <row r="43" spans="1:5" ht="15" customHeight="1" x14ac:dyDescent="0.2">
      <c r="A43" s="6" t="s">
        <v>17</v>
      </c>
      <c r="B43" s="8">
        <v>33950</v>
      </c>
      <c r="C43" s="8">
        <v>28956</v>
      </c>
      <c r="D43" s="5">
        <f t="shared" si="4"/>
        <v>4994</v>
      </c>
      <c r="E43" s="5">
        <f t="shared" si="5"/>
        <v>935688</v>
      </c>
    </row>
    <row r="44" spans="1:5" ht="15" customHeight="1" x14ac:dyDescent="0.2">
      <c r="A44" s="6" t="s">
        <v>18</v>
      </c>
      <c r="B44" s="8">
        <v>32611</v>
      </c>
      <c r="C44" s="8">
        <v>28774</v>
      </c>
      <c r="D44" s="5">
        <f t="shared" si="4"/>
        <v>3837</v>
      </c>
      <c r="E44" s="5">
        <f t="shared" si="5"/>
        <v>939525</v>
      </c>
    </row>
    <row r="45" spans="1:5" ht="15" customHeight="1" x14ac:dyDescent="0.2">
      <c r="A45" s="6" t="s">
        <v>19</v>
      </c>
      <c r="B45" s="8">
        <v>26925</v>
      </c>
      <c r="C45" s="8">
        <v>35359</v>
      </c>
      <c r="D45" s="5">
        <f t="shared" si="4"/>
        <v>-8434</v>
      </c>
      <c r="E45" s="5">
        <f t="shared" si="5"/>
        <v>931091</v>
      </c>
    </row>
    <row r="46" spans="1:5" ht="15" customHeight="1" x14ac:dyDescent="0.2">
      <c r="A46" s="9" t="s">
        <v>24</v>
      </c>
      <c r="B46" s="10">
        <v>408831</v>
      </c>
      <c r="C46" s="10">
        <v>362458</v>
      </c>
      <c r="D46" s="11">
        <f>SUM(D34:D45)</f>
        <v>46373</v>
      </c>
      <c r="E46" s="11">
        <f>E45</f>
        <v>931091</v>
      </c>
    </row>
    <row r="47" spans="1:5" ht="15" customHeight="1" x14ac:dyDescent="0.2">
      <c r="A47" s="2" t="s">
        <v>25</v>
      </c>
      <c r="B47" s="3">
        <v>32819</v>
      </c>
      <c r="C47" s="3">
        <v>33797</v>
      </c>
      <c r="D47" s="4">
        <f t="shared" ref="D47:D58" si="6">B47-C47</f>
        <v>-978</v>
      </c>
      <c r="E47" s="4">
        <f>E45+D47</f>
        <v>930113</v>
      </c>
    </row>
    <row r="48" spans="1:5" ht="15" customHeight="1" x14ac:dyDescent="0.2">
      <c r="A48" s="6" t="s">
        <v>9</v>
      </c>
      <c r="B48" s="8">
        <v>37537</v>
      </c>
      <c r="C48" s="8">
        <v>29818</v>
      </c>
      <c r="D48" s="5">
        <f t="shared" si="6"/>
        <v>7719</v>
      </c>
      <c r="E48" s="5">
        <f t="shared" ref="E48:E58" si="7">E47+D48</f>
        <v>937832</v>
      </c>
    </row>
    <row r="49" spans="1:5" ht="15" customHeight="1" x14ac:dyDescent="0.2">
      <c r="A49" s="6" t="s">
        <v>10</v>
      </c>
      <c r="B49" s="8">
        <v>37050</v>
      </c>
      <c r="C49" s="8">
        <v>32099</v>
      </c>
      <c r="D49" s="5">
        <f t="shared" si="6"/>
        <v>4951</v>
      </c>
      <c r="E49" s="5">
        <f t="shared" si="7"/>
        <v>942783</v>
      </c>
    </row>
    <row r="50" spans="1:5" ht="15" customHeight="1" x14ac:dyDescent="0.2">
      <c r="A50" s="6" t="s">
        <v>11</v>
      </c>
      <c r="B50" s="8">
        <v>32571</v>
      </c>
      <c r="C50" s="8">
        <v>26920</v>
      </c>
      <c r="D50" s="5">
        <f t="shared" si="6"/>
        <v>5651</v>
      </c>
      <c r="E50" s="5">
        <f t="shared" si="7"/>
        <v>948434</v>
      </c>
    </row>
    <row r="51" spans="1:5" ht="15" customHeight="1" x14ac:dyDescent="0.2">
      <c r="A51" s="6" t="s">
        <v>12</v>
      </c>
      <c r="B51" s="8">
        <v>34023</v>
      </c>
      <c r="C51" s="8">
        <v>32489</v>
      </c>
      <c r="D51" s="5">
        <f t="shared" si="6"/>
        <v>1534</v>
      </c>
      <c r="E51" s="5">
        <f t="shared" si="7"/>
        <v>949968</v>
      </c>
    </row>
    <row r="52" spans="1:5" ht="15" customHeight="1" x14ac:dyDescent="0.2">
      <c r="A52" s="6" t="s">
        <v>13</v>
      </c>
      <c r="B52" s="8">
        <v>33973</v>
      </c>
      <c r="C52" s="8">
        <v>31330</v>
      </c>
      <c r="D52" s="5">
        <f t="shared" si="6"/>
        <v>2643</v>
      </c>
      <c r="E52" s="5">
        <f t="shared" si="7"/>
        <v>952611</v>
      </c>
    </row>
    <row r="53" spans="1:5" ht="15" customHeight="1" x14ac:dyDescent="0.2">
      <c r="A53" s="6" t="s">
        <v>14</v>
      </c>
      <c r="B53" s="8">
        <v>35668</v>
      </c>
      <c r="C53" s="8">
        <v>31233</v>
      </c>
      <c r="D53" s="5">
        <f t="shared" si="6"/>
        <v>4435</v>
      </c>
      <c r="E53" s="5">
        <f t="shared" si="7"/>
        <v>957046</v>
      </c>
    </row>
    <row r="54" spans="1:5" ht="15" customHeight="1" x14ac:dyDescent="0.2">
      <c r="A54" s="6" t="s">
        <v>15</v>
      </c>
      <c r="B54" s="8">
        <v>37741</v>
      </c>
      <c r="C54" s="8">
        <v>33833</v>
      </c>
      <c r="D54" s="5">
        <f t="shared" si="6"/>
        <v>3908</v>
      </c>
      <c r="E54" s="5">
        <f t="shared" si="7"/>
        <v>960954</v>
      </c>
    </row>
    <row r="55" spans="1:5" ht="15" customHeight="1" x14ac:dyDescent="0.2">
      <c r="A55" s="6" t="s">
        <v>16</v>
      </c>
      <c r="B55" s="8">
        <v>34735</v>
      </c>
      <c r="C55" s="8">
        <v>30907</v>
      </c>
      <c r="D55" s="5">
        <f t="shared" si="6"/>
        <v>3828</v>
      </c>
      <c r="E55" s="5">
        <f t="shared" si="7"/>
        <v>964782</v>
      </c>
    </row>
    <row r="56" spans="1:5" ht="15" customHeight="1" x14ac:dyDescent="0.2">
      <c r="A56" s="6" t="s">
        <v>17</v>
      </c>
      <c r="B56" s="8">
        <v>36516</v>
      </c>
      <c r="C56" s="8">
        <v>31310</v>
      </c>
      <c r="D56" s="5">
        <f t="shared" si="6"/>
        <v>5206</v>
      </c>
      <c r="E56" s="5">
        <f t="shared" si="7"/>
        <v>969988</v>
      </c>
    </row>
    <row r="57" spans="1:5" ht="15" customHeight="1" x14ac:dyDescent="0.2">
      <c r="A57" s="6" t="s">
        <v>18</v>
      </c>
      <c r="B57" s="8">
        <v>33769</v>
      </c>
      <c r="C57" s="8">
        <v>29743</v>
      </c>
      <c r="D57" s="5">
        <f t="shared" si="6"/>
        <v>4026</v>
      </c>
      <c r="E57" s="5">
        <f t="shared" si="7"/>
        <v>974014</v>
      </c>
    </row>
    <row r="58" spans="1:5" ht="15" customHeight="1" x14ac:dyDescent="0.2">
      <c r="A58" s="6" t="s">
        <v>19</v>
      </c>
      <c r="B58" s="8">
        <v>27886</v>
      </c>
      <c r="C58" s="12">
        <v>34118</v>
      </c>
      <c r="D58" s="5">
        <f t="shared" si="6"/>
        <v>-6232</v>
      </c>
      <c r="E58" s="5">
        <f t="shared" si="7"/>
        <v>967782</v>
      </c>
    </row>
    <row r="59" spans="1:5" ht="15" customHeight="1" x14ac:dyDescent="0.2">
      <c r="A59" s="9" t="s">
        <v>31</v>
      </c>
      <c r="B59" s="10">
        <v>414288</v>
      </c>
      <c r="C59" s="10">
        <v>377597</v>
      </c>
      <c r="D59" s="11">
        <f>SUM(D47:D58)</f>
        <v>36691</v>
      </c>
      <c r="E59" s="11">
        <f>E58</f>
        <v>967782</v>
      </c>
    </row>
    <row r="60" spans="1:5" ht="15" customHeight="1" x14ac:dyDescent="0.2">
      <c r="A60" s="2" t="s">
        <v>32</v>
      </c>
      <c r="B60" s="3">
        <v>36630</v>
      </c>
      <c r="C60" s="3">
        <v>33903</v>
      </c>
      <c r="D60" s="4">
        <f t="shared" ref="D60:D71" si="8">B60-C60</f>
        <v>2727</v>
      </c>
      <c r="E60" s="4">
        <f>E58+D60</f>
        <v>970509</v>
      </c>
    </row>
    <row r="61" spans="1:5" ht="15" customHeight="1" x14ac:dyDescent="0.2">
      <c r="A61" s="6" t="s">
        <v>9</v>
      </c>
      <c r="B61" s="8">
        <v>39370</v>
      </c>
      <c r="C61" s="8">
        <v>32777</v>
      </c>
      <c r="D61" s="5">
        <f t="shared" si="8"/>
        <v>6593</v>
      </c>
      <c r="E61" s="5">
        <f t="shared" ref="E61:E71" si="9">E60+D61</f>
        <v>977102</v>
      </c>
    </row>
    <row r="62" spans="1:5" ht="15" customHeight="1" x14ac:dyDescent="0.2">
      <c r="A62" s="6" t="s">
        <v>10</v>
      </c>
      <c r="B62" s="8">
        <v>40473</v>
      </c>
      <c r="C62" s="8">
        <v>33323</v>
      </c>
      <c r="D62" s="5">
        <f t="shared" si="8"/>
        <v>7150</v>
      </c>
      <c r="E62" s="5">
        <f t="shared" si="9"/>
        <v>984252</v>
      </c>
    </row>
    <row r="63" spans="1:5" ht="15" customHeight="1" x14ac:dyDescent="0.2">
      <c r="A63" s="6" t="s">
        <v>11</v>
      </c>
      <c r="B63" s="8">
        <v>38821</v>
      </c>
      <c r="C63" s="8">
        <v>33528</v>
      </c>
      <c r="D63" s="5">
        <f t="shared" si="8"/>
        <v>5293</v>
      </c>
      <c r="E63" s="5">
        <f t="shared" si="9"/>
        <v>989545</v>
      </c>
    </row>
    <row r="64" spans="1:5" ht="15" customHeight="1" x14ac:dyDescent="0.2">
      <c r="A64" s="6" t="s">
        <v>12</v>
      </c>
      <c r="B64" s="8">
        <v>37696</v>
      </c>
      <c r="C64" s="8">
        <v>34892</v>
      </c>
      <c r="D64" s="5">
        <f t="shared" si="8"/>
        <v>2804</v>
      </c>
      <c r="E64" s="5">
        <f t="shared" si="9"/>
        <v>992349</v>
      </c>
    </row>
    <row r="65" spans="1:5" ht="15" customHeight="1" x14ac:dyDescent="0.2">
      <c r="A65" s="6" t="s">
        <v>13</v>
      </c>
      <c r="B65" s="8">
        <v>36035</v>
      </c>
      <c r="C65" s="8">
        <v>32770</v>
      </c>
      <c r="D65" s="5">
        <f t="shared" si="8"/>
        <v>3265</v>
      </c>
      <c r="E65" s="5">
        <f t="shared" si="9"/>
        <v>995614</v>
      </c>
    </row>
    <row r="66" spans="1:5" ht="15" customHeight="1" x14ac:dyDescent="0.2">
      <c r="A66" s="6" t="s">
        <v>14</v>
      </c>
      <c r="B66" s="8">
        <v>38594</v>
      </c>
      <c r="C66" s="8">
        <v>35768</v>
      </c>
      <c r="D66" s="5">
        <f t="shared" si="8"/>
        <v>2826</v>
      </c>
      <c r="E66" s="5">
        <f t="shared" si="9"/>
        <v>998440</v>
      </c>
    </row>
    <row r="67" spans="1:5" ht="15" customHeight="1" x14ac:dyDescent="0.2">
      <c r="A67" s="6" t="s">
        <v>15</v>
      </c>
      <c r="B67" s="8">
        <v>40252</v>
      </c>
      <c r="C67" s="8">
        <v>36039</v>
      </c>
      <c r="D67" s="5">
        <f t="shared" si="8"/>
        <v>4213</v>
      </c>
      <c r="E67" s="5">
        <f t="shared" si="9"/>
        <v>1002653</v>
      </c>
    </row>
    <row r="68" spans="1:5" ht="15" customHeight="1" x14ac:dyDescent="0.2">
      <c r="A68" s="6" t="s">
        <v>16</v>
      </c>
      <c r="B68" s="8">
        <v>40043</v>
      </c>
      <c r="C68" s="8">
        <v>33687</v>
      </c>
      <c r="D68" s="5">
        <f t="shared" si="8"/>
        <v>6356</v>
      </c>
      <c r="E68" s="5">
        <f t="shared" si="9"/>
        <v>1009009</v>
      </c>
    </row>
    <row r="69" spans="1:5" ht="15" customHeight="1" x14ac:dyDescent="0.2">
      <c r="A69" s="6" t="s">
        <v>17</v>
      </c>
      <c r="B69" s="8">
        <v>40917</v>
      </c>
      <c r="C69" s="8">
        <v>37131</v>
      </c>
      <c r="D69" s="5">
        <f t="shared" si="8"/>
        <v>3786</v>
      </c>
      <c r="E69" s="5">
        <f t="shared" si="9"/>
        <v>1012795</v>
      </c>
    </row>
    <row r="70" spans="1:5" ht="15" customHeight="1" x14ac:dyDescent="0.2">
      <c r="A70" s="6" t="s">
        <v>18</v>
      </c>
      <c r="B70" s="8">
        <v>35387</v>
      </c>
      <c r="C70" s="8">
        <v>32170</v>
      </c>
      <c r="D70" s="5">
        <f t="shared" si="8"/>
        <v>3217</v>
      </c>
      <c r="E70" s="5">
        <f t="shared" si="9"/>
        <v>1016012</v>
      </c>
    </row>
    <row r="71" spans="1:5" ht="15" customHeight="1" x14ac:dyDescent="0.2">
      <c r="A71" s="6" t="s">
        <v>19</v>
      </c>
      <c r="B71" s="8">
        <v>33155</v>
      </c>
      <c r="C71" s="12">
        <v>39083</v>
      </c>
      <c r="D71" s="5">
        <f t="shared" si="8"/>
        <v>-5928</v>
      </c>
      <c r="E71" s="5">
        <f t="shared" si="9"/>
        <v>1010084</v>
      </c>
    </row>
    <row r="72" spans="1:5" ht="15" customHeight="1" x14ac:dyDescent="0.2">
      <c r="A72" s="9" t="s">
        <v>37</v>
      </c>
      <c r="B72" s="10">
        <v>457373</v>
      </c>
      <c r="C72" s="10">
        <v>415071</v>
      </c>
      <c r="D72" s="11">
        <f>SUM(D60:D71)</f>
        <v>42302</v>
      </c>
      <c r="E72" s="11">
        <f>E71</f>
        <v>1010084</v>
      </c>
    </row>
    <row r="73" spans="1:5" ht="15" customHeight="1" x14ac:dyDescent="0.2">
      <c r="A73" s="2" t="s">
        <v>35</v>
      </c>
      <c r="B73" s="3">
        <v>43191</v>
      </c>
      <c r="C73" s="3">
        <v>35706</v>
      </c>
      <c r="D73" s="4">
        <f t="shared" ref="D73:D84" si="10">B73-C73</f>
        <v>7485</v>
      </c>
      <c r="E73" s="4">
        <f>E71+D73</f>
        <v>1017569</v>
      </c>
    </row>
    <row r="74" spans="1:5" ht="15" hidden="1" customHeight="1" x14ac:dyDescent="0.2">
      <c r="A74" s="6" t="s">
        <v>9</v>
      </c>
      <c r="B74" s="8">
        <v>0</v>
      </c>
      <c r="C74" s="8">
        <v>0</v>
      </c>
      <c r="D74" s="5">
        <f t="shared" si="10"/>
        <v>0</v>
      </c>
      <c r="E74" s="5">
        <f t="shared" ref="E74:E84" si="11">E73+D74</f>
        <v>1017569</v>
      </c>
    </row>
    <row r="75" spans="1:5" ht="1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1017569</v>
      </c>
    </row>
    <row r="76" spans="1:5" ht="15" hidden="1" customHeight="1" x14ac:dyDescent="0.2">
      <c r="A76" s="6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1017569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1017569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1017569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1017569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1017569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1017569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1017569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1017569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1017569</v>
      </c>
    </row>
    <row r="85" spans="1:5" ht="15" customHeight="1" x14ac:dyDescent="0.2">
      <c r="A85" s="9" t="s">
        <v>36</v>
      </c>
      <c r="B85" s="10">
        <v>43191</v>
      </c>
      <c r="C85" s="10">
        <v>35706</v>
      </c>
      <c r="D85" s="11">
        <f>SUM(D73:D84)</f>
        <v>7485</v>
      </c>
      <c r="E85" s="11">
        <f>E84</f>
        <v>1017569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1.75" customHeight="1" x14ac:dyDescent="0.2">
      <c r="A88" s="19" t="s">
        <v>34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2025-03-06T14:23:23Z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