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E6D2D117-15EC-4373-98DD-7880A73D3B68}" xr6:coauthVersionLast="47" xr6:coauthVersionMax="47" xr10:uidLastSave="{00000000-0000-0000-0000-000000000000}"/>
  <bookViews>
    <workbookView xWindow="-120" yWindow="-120" windowWidth="20730" windowHeight="11160" tabRatio="624" activeTab="5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IDENTIFICADO'!$A$1:$E$75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E21" i="6" s="1"/>
  <c r="D60" i="3"/>
  <c r="D47" i="6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D72" i="4" l="1"/>
  <c r="D72" i="6"/>
  <c r="D72" i="5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B33" i="1"/>
  <c r="D34" i="5"/>
  <c r="D8" i="6"/>
  <c r="D47" i="3"/>
  <c r="D8" i="2"/>
  <c r="D54" i="6"/>
  <c r="D8" i="1" l="1"/>
  <c r="D8" i="3"/>
  <c r="D34" i="1"/>
  <c r="C59" i="6"/>
  <c r="B59" i="6"/>
  <c r="D58" i="6"/>
  <c r="D57" i="6"/>
  <c r="D56" i="6"/>
  <c r="D55" i="6"/>
  <c r="D53" i="6"/>
  <c r="D52" i="6"/>
  <c r="D51" i="6"/>
  <c r="D50" i="6"/>
  <c r="D49" i="6"/>
  <c r="D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22" i="6" s="1"/>
  <c r="E23" i="6" s="1"/>
  <c r="E24" i="6" s="1"/>
  <c r="E25" i="6" s="1"/>
  <c r="E26" i="6" s="1"/>
  <c r="E27" i="6" s="1"/>
  <c r="E28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0" i="6" l="1"/>
  <c r="E29" i="6"/>
  <c r="E30" i="6" s="1"/>
  <c r="E31" i="6" s="1"/>
  <c r="E32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6" l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2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60" i="6" l="1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61" i="6" l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</calcChain>
</file>

<file path=xl/sharedStrings.xml><?xml version="1.0" encoding="utf-8"?>
<sst xmlns="http://schemas.openxmlformats.org/spreadsheetml/2006/main" count="456" uniqueCount="38">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</sst>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64554</v>
      </c>
      <c r="C8" s="3">
        <v>61151</v>
      </c>
      <c r="D8" s="4">
        <f t="shared" ref="D8:D19" si="0">B8-C8</f>
        <v>3403</v>
      </c>
      <c r="E8" s="5">
        <v>1827139</v>
      </c>
    </row>
    <row r="9" spans="1:5" ht="15" customHeight="1" x14ac:dyDescent="0.2">
      <c r="A9" s="6" t="s">
        <v>9</v>
      </c>
      <c r="B9" s="7">
        <v>68356</v>
      </c>
      <c r="C9" s="7">
        <v>57245</v>
      </c>
      <c r="D9" s="5">
        <f t="shared" si="0"/>
        <v>11111</v>
      </c>
      <c r="E9" s="5">
        <f t="shared" ref="E9:E19" si="1">E8+D9</f>
        <v>1838250</v>
      </c>
    </row>
    <row r="10" spans="1:5" ht="15" customHeight="1" x14ac:dyDescent="0.2">
      <c r="A10" s="6" t="s">
        <v>10</v>
      </c>
      <c r="B10" s="7">
        <v>60437</v>
      </c>
      <c r="C10" s="7">
        <v>67972</v>
      </c>
      <c r="D10" s="5">
        <f t="shared" si="0"/>
        <v>-7535</v>
      </c>
      <c r="E10" s="5">
        <f t="shared" si="1"/>
        <v>1830715</v>
      </c>
    </row>
    <row r="11" spans="1:5" ht="15" customHeight="1" x14ac:dyDescent="0.2">
      <c r="A11" s="6" t="s">
        <v>11</v>
      </c>
      <c r="B11" s="7">
        <v>30928</v>
      </c>
      <c r="C11" s="7">
        <v>63901</v>
      </c>
      <c r="D11" s="5">
        <f t="shared" si="0"/>
        <v>-32973</v>
      </c>
      <c r="E11" s="5">
        <f t="shared" si="1"/>
        <v>1797742</v>
      </c>
    </row>
    <row r="12" spans="1:5" ht="15" customHeight="1" x14ac:dyDescent="0.2">
      <c r="A12" s="6" t="s">
        <v>12</v>
      </c>
      <c r="B12" s="7">
        <v>36170</v>
      </c>
      <c r="C12" s="7">
        <v>49042</v>
      </c>
      <c r="D12" s="5">
        <f t="shared" si="0"/>
        <v>-12872</v>
      </c>
      <c r="E12" s="5">
        <f t="shared" si="1"/>
        <v>1784870</v>
      </c>
    </row>
    <row r="13" spans="1:5" ht="15" customHeight="1" x14ac:dyDescent="0.2">
      <c r="A13" s="6" t="s">
        <v>13</v>
      </c>
      <c r="B13" s="7">
        <v>50362</v>
      </c>
      <c r="C13" s="7">
        <v>44595</v>
      </c>
      <c r="D13" s="5">
        <f t="shared" si="0"/>
        <v>5767</v>
      </c>
      <c r="E13" s="5">
        <f t="shared" si="1"/>
        <v>1790637</v>
      </c>
    </row>
    <row r="14" spans="1:5" ht="15" customHeight="1" x14ac:dyDescent="0.2">
      <c r="A14" s="6" t="s">
        <v>14</v>
      </c>
      <c r="B14" s="7">
        <v>65483</v>
      </c>
      <c r="C14" s="7">
        <v>49595</v>
      </c>
      <c r="D14" s="5">
        <f t="shared" si="0"/>
        <v>15888</v>
      </c>
      <c r="E14" s="5">
        <f t="shared" si="1"/>
        <v>1806525</v>
      </c>
    </row>
    <row r="15" spans="1:5" ht="15" customHeight="1" x14ac:dyDescent="0.2">
      <c r="A15" s="6" t="s">
        <v>15</v>
      </c>
      <c r="B15" s="7">
        <v>72658</v>
      </c>
      <c r="C15" s="7">
        <v>49563</v>
      </c>
      <c r="D15" s="5">
        <f t="shared" si="0"/>
        <v>23095</v>
      </c>
      <c r="E15" s="5">
        <f t="shared" si="1"/>
        <v>1829620</v>
      </c>
    </row>
    <row r="16" spans="1:5" ht="15" customHeight="1" x14ac:dyDescent="0.2">
      <c r="A16" s="6" t="s">
        <v>16</v>
      </c>
      <c r="B16" s="7">
        <v>75622</v>
      </c>
      <c r="C16" s="7">
        <v>53492</v>
      </c>
      <c r="D16" s="5">
        <f t="shared" si="0"/>
        <v>22130</v>
      </c>
      <c r="E16" s="5">
        <f t="shared" si="1"/>
        <v>1851750</v>
      </c>
    </row>
    <row r="17" spans="1:5" ht="15" customHeight="1" x14ac:dyDescent="0.2">
      <c r="A17" s="6" t="s">
        <v>17</v>
      </c>
      <c r="B17" s="7">
        <v>79575</v>
      </c>
      <c r="C17" s="7">
        <v>58428</v>
      </c>
      <c r="D17" s="5">
        <f t="shared" si="0"/>
        <v>21147</v>
      </c>
      <c r="E17" s="5">
        <f t="shared" si="1"/>
        <v>1872897</v>
      </c>
    </row>
    <row r="18" spans="1:5" ht="15" customHeight="1" x14ac:dyDescent="0.2">
      <c r="A18" s="6" t="s">
        <v>18</v>
      </c>
      <c r="B18" s="7">
        <v>74201</v>
      </c>
      <c r="C18" s="7">
        <v>59443</v>
      </c>
      <c r="D18" s="5">
        <f t="shared" si="0"/>
        <v>14758</v>
      </c>
      <c r="E18" s="5">
        <f t="shared" si="1"/>
        <v>1887655</v>
      </c>
    </row>
    <row r="19" spans="1:5" ht="15" customHeight="1" x14ac:dyDescent="0.2">
      <c r="A19" s="6" t="s">
        <v>19</v>
      </c>
      <c r="B19" s="7">
        <v>57670</v>
      </c>
      <c r="C19" s="7">
        <v>69176</v>
      </c>
      <c r="D19" s="5">
        <f t="shared" si="0"/>
        <v>-11506</v>
      </c>
      <c r="E19" s="5">
        <f t="shared" si="1"/>
        <v>1876149</v>
      </c>
    </row>
    <row r="20" spans="1:5" ht="15" customHeight="1" x14ac:dyDescent="0.2">
      <c r="A20" s="8" t="s">
        <v>20</v>
      </c>
      <c r="B20" s="9">
        <f>SUM(B8:B19)</f>
        <v>736016</v>
      </c>
      <c r="C20" s="9">
        <f>SUM(C8:C19)</f>
        <v>683603</v>
      </c>
      <c r="D20" s="10">
        <f>SUM(D8:D19)</f>
        <v>52413</v>
      </c>
      <c r="E20" s="10">
        <f>E19</f>
        <v>1876149</v>
      </c>
    </row>
    <row r="21" spans="1:5" ht="15" customHeight="1" x14ac:dyDescent="0.2">
      <c r="A21" s="2" t="s">
        <v>21</v>
      </c>
      <c r="B21" s="3">
        <v>75415</v>
      </c>
      <c r="C21" s="3">
        <v>66397</v>
      </c>
      <c r="D21" s="4">
        <f t="shared" ref="D21:D32" si="2">B21-C21</f>
        <v>9018</v>
      </c>
      <c r="E21" s="4">
        <f>E19+D21</f>
        <v>1885167</v>
      </c>
    </row>
    <row r="22" spans="1:5" ht="15" customHeight="1" x14ac:dyDescent="0.2">
      <c r="A22" s="6" t="s">
        <v>9</v>
      </c>
      <c r="B22" s="7">
        <v>76834</v>
      </c>
      <c r="C22" s="7">
        <v>62284</v>
      </c>
      <c r="D22" s="5">
        <f t="shared" si="2"/>
        <v>14550</v>
      </c>
      <c r="E22" s="5">
        <f t="shared" ref="E22:E32" si="3">E21+D22</f>
        <v>1899717</v>
      </c>
    </row>
    <row r="23" spans="1:5" ht="15" customHeight="1" x14ac:dyDescent="0.2">
      <c r="A23" s="6" t="s">
        <v>10</v>
      </c>
      <c r="B23" s="7">
        <v>79509</v>
      </c>
      <c r="C23" s="7">
        <v>69753</v>
      </c>
      <c r="D23" s="5">
        <f t="shared" si="2"/>
        <v>9756</v>
      </c>
      <c r="E23" s="5">
        <f t="shared" si="3"/>
        <v>1909473</v>
      </c>
    </row>
    <row r="24" spans="1:5" ht="15" customHeight="1" x14ac:dyDescent="0.2">
      <c r="A24" s="6" t="s">
        <v>11</v>
      </c>
      <c r="B24" s="7">
        <v>72145</v>
      </c>
      <c r="C24" s="7">
        <v>62109</v>
      </c>
      <c r="D24" s="5">
        <f t="shared" si="2"/>
        <v>10036</v>
      </c>
      <c r="E24" s="5">
        <f t="shared" si="3"/>
        <v>1919509</v>
      </c>
    </row>
    <row r="25" spans="1:5" ht="15" customHeight="1" x14ac:dyDescent="0.2">
      <c r="A25" s="6" t="s">
        <v>12</v>
      </c>
      <c r="B25" s="7">
        <v>83569</v>
      </c>
      <c r="C25" s="7">
        <v>64815</v>
      </c>
      <c r="D25" s="5">
        <f t="shared" si="2"/>
        <v>18754</v>
      </c>
      <c r="E25" s="5">
        <f t="shared" si="3"/>
        <v>1938263</v>
      </c>
    </row>
    <row r="26" spans="1:5" ht="15" customHeight="1" x14ac:dyDescent="0.2">
      <c r="A26" s="6" t="s">
        <v>13</v>
      </c>
      <c r="B26" s="7">
        <v>89686</v>
      </c>
      <c r="C26" s="7">
        <v>64608</v>
      </c>
      <c r="D26" s="5">
        <f t="shared" si="2"/>
        <v>25078</v>
      </c>
      <c r="E26" s="5">
        <f t="shared" si="3"/>
        <v>1963341</v>
      </c>
    </row>
    <row r="27" spans="1:5" ht="15" customHeight="1" x14ac:dyDescent="0.2">
      <c r="A27" s="6" t="s">
        <v>14</v>
      </c>
      <c r="B27" s="7">
        <v>94986</v>
      </c>
      <c r="C27" s="7">
        <v>70290</v>
      </c>
      <c r="D27" s="5">
        <f t="shared" si="2"/>
        <v>24696</v>
      </c>
      <c r="E27" s="5">
        <f t="shared" si="3"/>
        <v>1988037</v>
      </c>
    </row>
    <row r="28" spans="1:5" ht="15" customHeight="1" x14ac:dyDescent="0.2">
      <c r="A28" s="6" t="s">
        <v>15</v>
      </c>
      <c r="B28" s="7">
        <v>97637</v>
      </c>
      <c r="C28" s="7">
        <v>74276</v>
      </c>
      <c r="D28" s="5">
        <f t="shared" si="2"/>
        <v>23361</v>
      </c>
      <c r="E28" s="5">
        <f t="shared" si="3"/>
        <v>2011398</v>
      </c>
    </row>
    <row r="29" spans="1:5" ht="15" customHeight="1" x14ac:dyDescent="0.2">
      <c r="A29" s="6" t="s">
        <v>16</v>
      </c>
      <c r="B29" s="7">
        <v>92462</v>
      </c>
      <c r="C29" s="7">
        <v>74343</v>
      </c>
      <c r="D29" s="5">
        <f t="shared" si="2"/>
        <v>18119</v>
      </c>
      <c r="E29" s="5">
        <f t="shared" si="3"/>
        <v>2029517</v>
      </c>
    </row>
    <row r="30" spans="1:5" ht="15" customHeight="1" x14ac:dyDescent="0.2">
      <c r="A30" s="6" t="s">
        <v>17</v>
      </c>
      <c r="B30" s="7">
        <v>90500</v>
      </c>
      <c r="C30" s="7">
        <v>80912</v>
      </c>
      <c r="D30" s="5">
        <f t="shared" si="2"/>
        <v>9588</v>
      </c>
      <c r="E30" s="5">
        <f t="shared" si="3"/>
        <v>2039105</v>
      </c>
    </row>
    <row r="31" spans="1:5" ht="15" customHeight="1" x14ac:dyDescent="0.2">
      <c r="A31" s="6" t="s">
        <v>18</v>
      </c>
      <c r="B31" s="7">
        <v>88262</v>
      </c>
      <c r="C31" s="7">
        <v>70742</v>
      </c>
      <c r="D31" s="5">
        <f t="shared" si="2"/>
        <v>17520</v>
      </c>
      <c r="E31" s="5">
        <f t="shared" si="3"/>
        <v>2056625</v>
      </c>
    </row>
    <row r="32" spans="1:5" ht="15" customHeight="1" x14ac:dyDescent="0.2">
      <c r="A32" s="6" t="s">
        <v>19</v>
      </c>
      <c r="B32" s="7">
        <v>66700</v>
      </c>
      <c r="C32" s="7">
        <v>81647</v>
      </c>
      <c r="D32" s="5">
        <f t="shared" si="2"/>
        <v>-14947</v>
      </c>
      <c r="E32" s="5">
        <f t="shared" si="3"/>
        <v>2041678</v>
      </c>
    </row>
    <row r="33" spans="1:5" ht="15" customHeight="1" x14ac:dyDescent="0.2">
      <c r="A33" s="8" t="s">
        <v>22</v>
      </c>
      <c r="B33" s="9">
        <f>SUM(B21:B32)</f>
        <v>1007705</v>
      </c>
      <c r="C33" s="9">
        <f>SUM(C21:C32)</f>
        <v>842176</v>
      </c>
      <c r="D33" s="10">
        <f>SUM(D21:D32)</f>
        <v>165529</v>
      </c>
      <c r="E33" s="10">
        <f>E32</f>
        <v>2041678</v>
      </c>
    </row>
    <row r="34" spans="1:5" ht="15" customHeight="1" x14ac:dyDescent="0.2">
      <c r="A34" s="2" t="s">
        <v>23</v>
      </c>
      <c r="B34" s="3">
        <v>87014</v>
      </c>
      <c r="C34" s="3">
        <v>82436</v>
      </c>
      <c r="D34" s="4">
        <f t="shared" ref="D34:D45" si="4">B34-C34</f>
        <v>4578</v>
      </c>
      <c r="E34" s="4">
        <f>E32+D34</f>
        <v>2046256</v>
      </c>
    </row>
    <row r="35" spans="1:5" ht="15" customHeight="1" x14ac:dyDescent="0.2">
      <c r="A35" s="6" t="s">
        <v>9</v>
      </c>
      <c r="B35" s="7">
        <v>92319</v>
      </c>
      <c r="C35" s="7">
        <v>76388</v>
      </c>
      <c r="D35" s="5">
        <f t="shared" si="4"/>
        <v>15931</v>
      </c>
      <c r="E35" s="5">
        <f t="shared" ref="E35:E45" si="5">E34+D35</f>
        <v>2062187</v>
      </c>
    </row>
    <row r="36" spans="1:5" ht="15" customHeight="1" x14ac:dyDescent="0.2">
      <c r="A36" s="6" t="s">
        <v>10</v>
      </c>
      <c r="B36" s="7">
        <v>91784</v>
      </c>
      <c r="C36" s="7">
        <v>83712</v>
      </c>
      <c r="D36" s="5">
        <f t="shared" si="4"/>
        <v>8072</v>
      </c>
      <c r="E36" s="5">
        <f t="shared" si="5"/>
        <v>2070259</v>
      </c>
    </row>
    <row r="37" spans="1:5" ht="15" customHeight="1" x14ac:dyDescent="0.2">
      <c r="A37" s="6" t="s">
        <v>11</v>
      </c>
      <c r="B37" s="7">
        <v>87688</v>
      </c>
      <c r="C37" s="7">
        <v>75249</v>
      </c>
      <c r="D37" s="5">
        <f t="shared" si="4"/>
        <v>12439</v>
      </c>
      <c r="E37" s="5">
        <f t="shared" si="5"/>
        <v>2082698</v>
      </c>
    </row>
    <row r="38" spans="1:5" ht="15" customHeight="1" x14ac:dyDescent="0.2">
      <c r="A38" s="6" t="s">
        <v>12</v>
      </c>
      <c r="B38" s="7">
        <v>95025</v>
      </c>
      <c r="C38" s="7">
        <v>78068</v>
      </c>
      <c r="D38" s="5">
        <f t="shared" si="4"/>
        <v>16957</v>
      </c>
      <c r="E38" s="5">
        <f t="shared" si="5"/>
        <v>2099655</v>
      </c>
    </row>
    <row r="39" spans="1:5" ht="15" customHeight="1" x14ac:dyDescent="0.2">
      <c r="A39" s="6" t="s">
        <v>13</v>
      </c>
      <c r="B39" s="7">
        <v>98804</v>
      </c>
      <c r="C39" s="7">
        <v>75911</v>
      </c>
      <c r="D39" s="5">
        <f t="shared" si="4"/>
        <v>22893</v>
      </c>
      <c r="E39" s="5">
        <f t="shared" si="5"/>
        <v>2122548</v>
      </c>
    </row>
    <row r="40" spans="1:5" ht="15" customHeight="1" x14ac:dyDescent="0.2">
      <c r="A40" s="6" t="s">
        <v>14</v>
      </c>
      <c r="B40" s="7">
        <v>99646</v>
      </c>
      <c r="C40" s="7">
        <v>80661</v>
      </c>
      <c r="D40" s="5">
        <f t="shared" si="4"/>
        <v>18985</v>
      </c>
      <c r="E40" s="5">
        <f t="shared" si="5"/>
        <v>2141533</v>
      </c>
    </row>
    <row r="41" spans="1:5" ht="15" customHeight="1" x14ac:dyDescent="0.2">
      <c r="A41" s="6" t="s">
        <v>15</v>
      </c>
      <c r="B41" s="7">
        <v>105139</v>
      </c>
      <c r="C41" s="7">
        <v>84254</v>
      </c>
      <c r="D41" s="5">
        <f t="shared" si="4"/>
        <v>20885</v>
      </c>
      <c r="E41" s="5">
        <f t="shared" si="5"/>
        <v>2162418</v>
      </c>
    </row>
    <row r="42" spans="1:5" ht="15" customHeight="1" x14ac:dyDescent="0.2">
      <c r="A42" s="6" t="s">
        <v>16</v>
      </c>
      <c r="B42" s="7">
        <v>98072</v>
      </c>
      <c r="C42" s="7">
        <v>78241</v>
      </c>
      <c r="D42" s="5">
        <f t="shared" si="4"/>
        <v>19831</v>
      </c>
      <c r="E42" s="5">
        <f t="shared" si="5"/>
        <v>2182249</v>
      </c>
    </row>
    <row r="43" spans="1:5" ht="15" customHeight="1" x14ac:dyDescent="0.2">
      <c r="A43" s="6" t="s">
        <v>17</v>
      </c>
      <c r="B43" s="7">
        <v>89579</v>
      </c>
      <c r="C43" s="7">
        <v>81970</v>
      </c>
      <c r="D43" s="5">
        <f t="shared" si="4"/>
        <v>7609</v>
      </c>
      <c r="E43" s="5">
        <f t="shared" si="5"/>
        <v>2189858</v>
      </c>
    </row>
    <row r="44" spans="1:5" ht="15" customHeight="1" x14ac:dyDescent="0.2">
      <c r="A44" s="6" t="s">
        <v>18</v>
      </c>
      <c r="B44" s="7">
        <v>83594</v>
      </c>
      <c r="C44" s="7">
        <v>81442</v>
      </c>
      <c r="D44" s="5">
        <f t="shared" si="4"/>
        <v>2152</v>
      </c>
      <c r="E44" s="5">
        <f t="shared" si="5"/>
        <v>2192010</v>
      </c>
    </row>
    <row r="45" spans="1:5" ht="15" customHeight="1" x14ac:dyDescent="0.2">
      <c r="A45" s="6" t="s">
        <v>19</v>
      </c>
      <c r="B45" s="7">
        <v>64015</v>
      </c>
      <c r="C45" s="11">
        <v>95759</v>
      </c>
      <c r="D45" s="5">
        <f t="shared" si="4"/>
        <v>-31744</v>
      </c>
      <c r="E45" s="5">
        <f t="shared" si="5"/>
        <v>2160266</v>
      </c>
    </row>
    <row r="46" spans="1:5" ht="15" customHeight="1" x14ac:dyDescent="0.2">
      <c r="A46" s="8" t="s">
        <v>24</v>
      </c>
      <c r="B46" s="9">
        <f>SUM(B34:B45)</f>
        <v>1092679</v>
      </c>
      <c r="C46" s="9">
        <f>SUM(C34:C45)</f>
        <v>974091</v>
      </c>
      <c r="D46" s="10">
        <f>SUM(D34:D45)</f>
        <v>118588</v>
      </c>
      <c r="E46" s="10">
        <f>E45</f>
        <v>2160266</v>
      </c>
    </row>
    <row r="47" spans="1:5" ht="15" customHeight="1" x14ac:dyDescent="0.2">
      <c r="A47" s="2" t="s">
        <v>25</v>
      </c>
      <c r="B47" s="3">
        <v>90439</v>
      </c>
      <c r="C47" s="3">
        <v>92490</v>
      </c>
      <c r="D47" s="4">
        <f t="shared" ref="D47:D58" si="6">B47-C47</f>
        <v>-2051</v>
      </c>
      <c r="E47" s="4">
        <f>E45+D47</f>
        <v>2158215</v>
      </c>
    </row>
    <row r="48" spans="1:5" ht="15" customHeight="1" x14ac:dyDescent="0.2">
      <c r="A48" s="6" t="s">
        <v>9</v>
      </c>
      <c r="B48" s="7">
        <v>93123</v>
      </c>
      <c r="C48" s="7">
        <v>78892</v>
      </c>
      <c r="D48" s="5">
        <f t="shared" si="6"/>
        <v>14231</v>
      </c>
      <c r="E48" s="5">
        <f t="shared" ref="E48:E58" si="7">E47+D48</f>
        <v>2172446</v>
      </c>
    </row>
    <row r="49" spans="1:5" ht="15" customHeight="1" x14ac:dyDescent="0.2">
      <c r="A49" s="6" t="s">
        <v>10</v>
      </c>
      <c r="B49" s="7">
        <v>100068</v>
      </c>
      <c r="C49" s="7">
        <v>89216</v>
      </c>
      <c r="D49" s="5">
        <f t="shared" si="6"/>
        <v>10852</v>
      </c>
      <c r="E49" s="5">
        <f t="shared" si="7"/>
        <v>2183298</v>
      </c>
    </row>
    <row r="50" spans="1:5" ht="15" customHeight="1" x14ac:dyDescent="0.2">
      <c r="A50" s="6" t="s">
        <v>11</v>
      </c>
      <c r="B50" s="7">
        <v>89662</v>
      </c>
      <c r="C50" s="7">
        <v>76973</v>
      </c>
      <c r="D50" s="5">
        <f t="shared" si="6"/>
        <v>12689</v>
      </c>
      <c r="E50" s="5">
        <f t="shared" si="7"/>
        <v>2195987</v>
      </c>
    </row>
    <row r="51" spans="1:5" ht="15" customHeight="1" x14ac:dyDescent="0.2">
      <c r="A51" s="6" t="s">
        <v>12</v>
      </c>
      <c r="B51" s="7">
        <v>97929</v>
      </c>
      <c r="C51" s="7">
        <v>84456</v>
      </c>
      <c r="D51" s="5">
        <f t="shared" si="6"/>
        <v>13473</v>
      </c>
      <c r="E51" s="5">
        <f t="shared" si="7"/>
        <v>2209460</v>
      </c>
    </row>
    <row r="52" spans="1:5" ht="15" customHeight="1" x14ac:dyDescent="0.2">
      <c r="A52" s="6" t="s">
        <v>13</v>
      </c>
      <c r="B52" s="7">
        <v>98700</v>
      </c>
      <c r="C52" s="7">
        <v>83993</v>
      </c>
      <c r="D52" s="5">
        <f t="shared" si="6"/>
        <v>14707</v>
      </c>
      <c r="E52" s="5">
        <f t="shared" si="7"/>
        <v>2224167</v>
      </c>
    </row>
    <row r="53" spans="1:5" ht="15" customHeight="1" x14ac:dyDescent="0.2">
      <c r="A53" s="6" t="s">
        <v>14</v>
      </c>
      <c r="B53" s="7">
        <v>97203</v>
      </c>
      <c r="C53" s="7">
        <v>82313</v>
      </c>
      <c r="D53" s="5">
        <f t="shared" si="6"/>
        <v>14890</v>
      </c>
      <c r="E53" s="5">
        <f t="shared" si="7"/>
        <v>2239057</v>
      </c>
    </row>
    <row r="54" spans="1:5" ht="15" customHeight="1" x14ac:dyDescent="0.2">
      <c r="A54" s="6" t="s">
        <v>15</v>
      </c>
      <c r="B54" s="7">
        <v>106931</v>
      </c>
      <c r="C54" s="7">
        <v>89019</v>
      </c>
      <c r="D54" s="5">
        <f t="shared" si="6"/>
        <v>17912</v>
      </c>
      <c r="E54" s="5">
        <f t="shared" si="7"/>
        <v>2256969</v>
      </c>
    </row>
    <row r="55" spans="1:5" ht="15" customHeight="1" x14ac:dyDescent="0.2">
      <c r="A55" s="6" t="s">
        <v>16</v>
      </c>
      <c r="B55" s="7">
        <v>97785</v>
      </c>
      <c r="C55" s="7">
        <v>81737</v>
      </c>
      <c r="D55" s="5">
        <f t="shared" si="6"/>
        <v>16048</v>
      </c>
      <c r="E55" s="5">
        <f t="shared" si="7"/>
        <v>2273017</v>
      </c>
    </row>
    <row r="56" spans="1:5" ht="15" customHeight="1" x14ac:dyDescent="0.2">
      <c r="A56" s="6" t="s">
        <v>17</v>
      </c>
      <c r="B56" s="7">
        <v>93770</v>
      </c>
      <c r="C56" s="7">
        <v>84125</v>
      </c>
      <c r="D56" s="5">
        <f t="shared" si="6"/>
        <v>9645</v>
      </c>
      <c r="E56" s="5">
        <f t="shared" si="7"/>
        <v>2282662</v>
      </c>
    </row>
    <row r="57" spans="1:5" ht="15" customHeight="1" x14ac:dyDescent="0.2">
      <c r="A57" s="6" t="s">
        <v>18</v>
      </c>
      <c r="B57" s="7">
        <v>88169</v>
      </c>
      <c r="C57" s="7">
        <v>83928</v>
      </c>
      <c r="D57" s="5">
        <f t="shared" si="6"/>
        <v>4241</v>
      </c>
      <c r="E57" s="5">
        <f t="shared" si="7"/>
        <v>2286903</v>
      </c>
    </row>
    <row r="58" spans="1:5" ht="15" customHeight="1" x14ac:dyDescent="0.2">
      <c r="A58" s="6" t="s">
        <v>19</v>
      </c>
      <c r="B58" s="7">
        <v>69674</v>
      </c>
      <c r="C58" s="11">
        <v>89402</v>
      </c>
      <c r="D58" s="5">
        <f t="shared" si="6"/>
        <v>-19728</v>
      </c>
      <c r="E58" s="5">
        <f t="shared" si="7"/>
        <v>2267175</v>
      </c>
    </row>
    <row r="59" spans="1:5" ht="15" customHeight="1" x14ac:dyDescent="0.2">
      <c r="A59" s="8" t="s">
        <v>34</v>
      </c>
      <c r="B59" s="9">
        <f>SUM(B47:B58)</f>
        <v>1123453</v>
      </c>
      <c r="C59" s="9">
        <f>SUM(C47:C58)</f>
        <v>1016544</v>
      </c>
      <c r="D59" s="10">
        <f>SUM(D47:D58)</f>
        <v>106909</v>
      </c>
      <c r="E59" s="10">
        <f>E58</f>
        <v>2267175</v>
      </c>
    </row>
    <row r="60" spans="1:5" ht="15" customHeight="1" x14ac:dyDescent="0.2">
      <c r="A60" s="2" t="s">
        <v>35</v>
      </c>
      <c r="B60" s="3">
        <v>96372</v>
      </c>
      <c r="C60" s="3">
        <v>92780</v>
      </c>
      <c r="D60" s="4">
        <f t="shared" ref="D60:D71" si="8">B60-C60</f>
        <v>3592</v>
      </c>
      <c r="E60" s="4">
        <f>E58+D60</f>
        <v>2270767</v>
      </c>
    </row>
    <row r="61" spans="1:5" ht="15" customHeight="1" x14ac:dyDescent="0.2">
      <c r="A61" s="6" t="s">
        <v>9</v>
      </c>
      <c r="B61" s="7">
        <v>106487</v>
      </c>
      <c r="C61" s="7">
        <v>88427</v>
      </c>
      <c r="D61" s="5">
        <f t="shared" si="8"/>
        <v>18060</v>
      </c>
      <c r="E61" s="5">
        <f t="shared" ref="E61:E71" si="9">E60+D61</f>
        <v>2288827</v>
      </c>
    </row>
    <row r="62" spans="1:5" ht="15" customHeight="1" x14ac:dyDescent="0.2">
      <c r="A62" s="6" t="s">
        <v>10</v>
      </c>
      <c r="B62" s="7">
        <v>102896</v>
      </c>
      <c r="C62" s="7">
        <v>92780</v>
      </c>
      <c r="D62" s="5">
        <f t="shared" si="8"/>
        <v>10116</v>
      </c>
      <c r="E62" s="5">
        <f t="shared" si="9"/>
        <v>2298943</v>
      </c>
    </row>
    <row r="63" spans="1:5" ht="15" customHeight="1" x14ac:dyDescent="0.2">
      <c r="A63" s="6" t="s">
        <v>11</v>
      </c>
      <c r="B63" s="7">
        <v>108435</v>
      </c>
      <c r="C63" s="7">
        <v>92937</v>
      </c>
      <c r="D63" s="5">
        <f t="shared" si="8"/>
        <v>15498</v>
      </c>
      <c r="E63" s="5">
        <f t="shared" si="9"/>
        <v>2314441</v>
      </c>
    </row>
    <row r="64" spans="1:5" ht="15" customHeight="1" x14ac:dyDescent="0.2">
      <c r="A64" s="6" t="s">
        <v>12</v>
      </c>
      <c r="B64" s="7">
        <v>103734</v>
      </c>
      <c r="C64" s="7">
        <v>93384</v>
      </c>
      <c r="D64" s="5">
        <f t="shared" si="8"/>
        <v>10350</v>
      </c>
      <c r="E64" s="5">
        <f t="shared" si="9"/>
        <v>2324791</v>
      </c>
    </row>
    <row r="65" spans="1:5" ht="15" customHeight="1" x14ac:dyDescent="0.2">
      <c r="A65" s="6" t="s">
        <v>13</v>
      </c>
      <c r="B65" s="7">
        <v>105780</v>
      </c>
      <c r="C65" s="7">
        <v>87112</v>
      </c>
      <c r="D65" s="5">
        <f t="shared" si="8"/>
        <v>18668</v>
      </c>
      <c r="E65" s="5">
        <f t="shared" si="9"/>
        <v>2343459</v>
      </c>
    </row>
    <row r="66" spans="1:5" ht="15" customHeight="1" x14ac:dyDescent="0.2">
      <c r="A66" s="6" t="s">
        <v>14</v>
      </c>
      <c r="B66" s="7">
        <v>109203</v>
      </c>
      <c r="C66" s="7">
        <v>95600</v>
      </c>
      <c r="D66" s="5">
        <f t="shared" si="8"/>
        <v>13603</v>
      </c>
      <c r="E66" s="5">
        <f t="shared" si="9"/>
        <v>2357062</v>
      </c>
    </row>
    <row r="67" spans="1:5" ht="15" customHeight="1" x14ac:dyDescent="0.2">
      <c r="A67" s="6" t="s">
        <v>37</v>
      </c>
      <c r="B67" s="7">
        <v>110080</v>
      </c>
      <c r="C67" s="7">
        <v>95194</v>
      </c>
      <c r="D67" s="5">
        <f t="shared" si="8"/>
        <v>14886</v>
      </c>
      <c r="E67" s="5">
        <f t="shared" si="9"/>
        <v>2371948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2371948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2371948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2371948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2371948</v>
      </c>
    </row>
    <row r="72" spans="1:5" ht="15" customHeight="1" x14ac:dyDescent="0.2">
      <c r="A72" s="8" t="s">
        <v>33</v>
      </c>
      <c r="B72" s="9">
        <f>SUM(B60:B71)</f>
        <v>842987</v>
      </c>
      <c r="C72" s="9">
        <f>SUM(C60:C71)</f>
        <v>738214</v>
      </c>
      <c r="D72" s="10">
        <f>SUM(D60:D71)</f>
        <v>104773</v>
      </c>
      <c r="E72" s="10">
        <f>E71</f>
        <v>2371948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190336</v>
      </c>
      <c r="C8" s="3">
        <v>193496</v>
      </c>
      <c r="D8" s="4">
        <f t="shared" ref="D8:D19" si="0">B8-C8</f>
        <v>-3160</v>
      </c>
      <c r="E8" s="5">
        <v>6448628</v>
      </c>
    </row>
    <row r="9" spans="1:5" ht="15" customHeight="1" x14ac:dyDescent="0.2">
      <c r="A9" s="6" t="s">
        <v>9</v>
      </c>
      <c r="B9" s="7">
        <v>194800</v>
      </c>
      <c r="C9" s="7">
        <v>192431</v>
      </c>
      <c r="D9" s="5">
        <f t="shared" si="0"/>
        <v>2369</v>
      </c>
      <c r="E9" s="5">
        <f t="shared" ref="E9:E19" si="1">E8+D9</f>
        <v>6450997</v>
      </c>
    </row>
    <row r="10" spans="1:5" ht="15" customHeight="1" x14ac:dyDescent="0.2">
      <c r="A10" s="6" t="s">
        <v>10</v>
      </c>
      <c r="B10" s="7">
        <v>177879</v>
      </c>
      <c r="C10" s="7">
        <v>247979</v>
      </c>
      <c r="D10" s="5">
        <f t="shared" si="0"/>
        <v>-70100</v>
      </c>
      <c r="E10" s="5">
        <f t="shared" si="1"/>
        <v>6380897</v>
      </c>
    </row>
    <row r="11" spans="1:5" ht="15" customHeight="1" x14ac:dyDescent="0.2">
      <c r="A11" s="6" t="s">
        <v>11</v>
      </c>
      <c r="B11" s="7">
        <v>81248</v>
      </c>
      <c r="C11" s="7">
        <v>235000</v>
      </c>
      <c r="D11" s="5">
        <f t="shared" si="0"/>
        <v>-153752</v>
      </c>
      <c r="E11" s="5">
        <f t="shared" si="1"/>
        <v>6227145</v>
      </c>
    </row>
    <row r="12" spans="1:5" ht="15" customHeight="1" x14ac:dyDescent="0.2">
      <c r="A12" s="6" t="s">
        <v>12</v>
      </c>
      <c r="B12" s="7">
        <v>95859</v>
      </c>
      <c r="C12" s="7">
        <v>159712</v>
      </c>
      <c r="D12" s="5">
        <f t="shared" si="0"/>
        <v>-63853</v>
      </c>
      <c r="E12" s="5">
        <f t="shared" si="1"/>
        <v>6163292</v>
      </c>
    </row>
    <row r="13" spans="1:5" ht="15" customHeight="1" x14ac:dyDescent="0.2">
      <c r="A13" s="6" t="s">
        <v>13</v>
      </c>
      <c r="B13" s="7">
        <v>118420</v>
      </c>
      <c r="C13" s="7">
        <v>128487</v>
      </c>
      <c r="D13" s="5">
        <f t="shared" si="0"/>
        <v>-10067</v>
      </c>
      <c r="E13" s="5">
        <f t="shared" si="1"/>
        <v>6153225</v>
      </c>
    </row>
    <row r="14" spans="1:5" ht="15" customHeight="1" x14ac:dyDescent="0.2">
      <c r="A14" s="6" t="s">
        <v>14</v>
      </c>
      <c r="B14" s="7">
        <v>154979</v>
      </c>
      <c r="C14" s="7">
        <v>133697</v>
      </c>
      <c r="D14" s="5">
        <f t="shared" si="0"/>
        <v>21282</v>
      </c>
      <c r="E14" s="5">
        <f t="shared" si="1"/>
        <v>6174507</v>
      </c>
    </row>
    <row r="15" spans="1:5" ht="15" customHeight="1" x14ac:dyDescent="0.2">
      <c r="A15" s="6" t="s">
        <v>15</v>
      </c>
      <c r="B15" s="7">
        <v>199589</v>
      </c>
      <c r="C15" s="7">
        <v>142179</v>
      </c>
      <c r="D15" s="5">
        <f t="shared" si="0"/>
        <v>57410</v>
      </c>
      <c r="E15" s="5">
        <f t="shared" si="1"/>
        <v>6231917</v>
      </c>
    </row>
    <row r="16" spans="1:5" ht="15" customHeight="1" x14ac:dyDescent="0.2">
      <c r="A16" s="6" t="s">
        <v>16</v>
      </c>
      <c r="B16" s="7">
        <v>237551</v>
      </c>
      <c r="C16" s="7">
        <v>149450</v>
      </c>
      <c r="D16" s="5">
        <f t="shared" si="0"/>
        <v>88101</v>
      </c>
      <c r="E16" s="5">
        <f t="shared" si="1"/>
        <v>6320018</v>
      </c>
    </row>
    <row r="17" spans="1:5" ht="15" customHeight="1" x14ac:dyDescent="0.2">
      <c r="A17" s="6" t="s">
        <v>17</v>
      </c>
      <c r="B17" s="7">
        <v>229190</v>
      </c>
      <c r="C17" s="7">
        <v>163202</v>
      </c>
      <c r="D17" s="5">
        <f t="shared" si="0"/>
        <v>65988</v>
      </c>
      <c r="E17" s="5">
        <f t="shared" si="1"/>
        <v>6386006</v>
      </c>
    </row>
    <row r="18" spans="1:5" ht="15" customHeight="1" x14ac:dyDescent="0.2">
      <c r="A18" s="6" t="s">
        <v>18</v>
      </c>
      <c r="B18" s="7">
        <v>225858</v>
      </c>
      <c r="C18" s="7">
        <v>159744</v>
      </c>
      <c r="D18" s="5">
        <f t="shared" si="0"/>
        <v>66114</v>
      </c>
      <c r="E18" s="5">
        <f t="shared" si="1"/>
        <v>6452120</v>
      </c>
    </row>
    <row r="19" spans="1:5" ht="15" customHeight="1" x14ac:dyDescent="0.2">
      <c r="A19" s="6" t="s">
        <v>19</v>
      </c>
      <c r="B19" s="7">
        <v>179936</v>
      </c>
      <c r="C19" s="7">
        <v>193762</v>
      </c>
      <c r="D19" s="5">
        <f t="shared" si="0"/>
        <v>-13826</v>
      </c>
      <c r="E19" s="5">
        <f t="shared" si="1"/>
        <v>6438294</v>
      </c>
    </row>
    <row r="20" spans="1:5" ht="15" customHeight="1" x14ac:dyDescent="0.2">
      <c r="A20" s="8" t="s">
        <v>20</v>
      </c>
      <c r="B20" s="9">
        <f>SUM(B8:B19)</f>
        <v>2085645</v>
      </c>
      <c r="C20" s="9">
        <f>SUM(C8:C19)</f>
        <v>2099139</v>
      </c>
      <c r="D20" s="10">
        <f>SUM(D8:D19)</f>
        <v>-13494</v>
      </c>
      <c r="E20" s="10">
        <f>E19</f>
        <v>6438294</v>
      </c>
    </row>
    <row r="21" spans="1:5" ht="15" customHeight="1" x14ac:dyDescent="0.2">
      <c r="A21" s="2" t="s">
        <v>21</v>
      </c>
      <c r="B21" s="3">
        <v>233158</v>
      </c>
      <c r="C21" s="3">
        <v>205158</v>
      </c>
      <c r="D21" s="4">
        <f t="shared" ref="D21:D32" si="2">B21-C21</f>
        <v>28000</v>
      </c>
      <c r="E21" s="4">
        <f>E19+D21</f>
        <v>6466294</v>
      </c>
    </row>
    <row r="22" spans="1:5" ht="15" customHeight="1" x14ac:dyDescent="0.2">
      <c r="A22" s="6" t="s">
        <v>9</v>
      </c>
      <c r="B22" s="7">
        <v>243885</v>
      </c>
      <c r="C22" s="7">
        <v>204668</v>
      </c>
      <c r="D22" s="5">
        <f t="shared" si="2"/>
        <v>39217</v>
      </c>
      <c r="E22" s="5">
        <f t="shared" ref="E22:E32" si="3">E21+D22</f>
        <v>6505511</v>
      </c>
    </row>
    <row r="23" spans="1:5" ht="15" customHeight="1" x14ac:dyDescent="0.2">
      <c r="A23" s="6" t="s">
        <v>10</v>
      </c>
      <c r="B23" s="7">
        <v>226558</v>
      </c>
      <c r="C23" s="7">
        <v>226474</v>
      </c>
      <c r="D23" s="5">
        <f t="shared" si="2"/>
        <v>84</v>
      </c>
      <c r="E23" s="5">
        <f t="shared" si="3"/>
        <v>6505595</v>
      </c>
    </row>
    <row r="24" spans="1:5" ht="15" customHeight="1" x14ac:dyDescent="0.2">
      <c r="A24" s="6" t="s">
        <v>11</v>
      </c>
      <c r="B24" s="7">
        <v>200935</v>
      </c>
      <c r="C24" s="7">
        <v>186107</v>
      </c>
      <c r="D24" s="5">
        <f t="shared" si="2"/>
        <v>14828</v>
      </c>
      <c r="E24" s="5">
        <f t="shared" si="3"/>
        <v>6520423</v>
      </c>
    </row>
    <row r="25" spans="1:5" ht="15" customHeight="1" x14ac:dyDescent="0.2">
      <c r="A25" s="6" t="s">
        <v>12</v>
      </c>
      <c r="B25" s="7">
        <v>210441</v>
      </c>
      <c r="C25" s="7">
        <v>173088</v>
      </c>
      <c r="D25" s="5">
        <f t="shared" si="2"/>
        <v>37353</v>
      </c>
      <c r="E25" s="5">
        <f t="shared" si="3"/>
        <v>6557776</v>
      </c>
    </row>
    <row r="26" spans="1:5" ht="15" customHeight="1" x14ac:dyDescent="0.2">
      <c r="A26" s="6" t="s">
        <v>13</v>
      </c>
      <c r="B26" s="7">
        <v>224066</v>
      </c>
      <c r="C26" s="7">
        <v>171880</v>
      </c>
      <c r="D26" s="5">
        <f t="shared" si="2"/>
        <v>52186</v>
      </c>
      <c r="E26" s="5">
        <f t="shared" si="3"/>
        <v>6609962</v>
      </c>
    </row>
    <row r="27" spans="1:5" ht="15" customHeight="1" x14ac:dyDescent="0.2">
      <c r="A27" s="6" t="s">
        <v>14</v>
      </c>
      <c r="B27" s="7">
        <v>236779</v>
      </c>
      <c r="C27" s="7">
        <v>182318</v>
      </c>
      <c r="D27" s="5">
        <f t="shared" si="2"/>
        <v>54461</v>
      </c>
      <c r="E27" s="5">
        <f t="shared" si="3"/>
        <v>6664423</v>
      </c>
    </row>
    <row r="28" spans="1:5" ht="15" customHeight="1" x14ac:dyDescent="0.2">
      <c r="A28" s="6" t="s">
        <v>15</v>
      </c>
      <c r="B28" s="7">
        <v>273435</v>
      </c>
      <c r="C28" s="7">
        <v>184513</v>
      </c>
      <c r="D28" s="5">
        <f t="shared" si="2"/>
        <v>88922</v>
      </c>
      <c r="E28" s="5">
        <f t="shared" si="3"/>
        <v>6753345</v>
      </c>
    </row>
    <row r="29" spans="1:5" ht="15" customHeight="1" x14ac:dyDescent="0.2">
      <c r="A29" s="6" t="s">
        <v>16</v>
      </c>
      <c r="B29" s="7">
        <v>294503</v>
      </c>
      <c r="C29" s="7">
        <v>194913</v>
      </c>
      <c r="D29" s="5">
        <f t="shared" si="2"/>
        <v>99590</v>
      </c>
      <c r="E29" s="5">
        <f t="shared" si="3"/>
        <v>6852935</v>
      </c>
    </row>
    <row r="30" spans="1:5" ht="15" customHeight="1" x14ac:dyDescent="0.2">
      <c r="A30" s="6" t="s">
        <v>17</v>
      </c>
      <c r="B30" s="7">
        <v>252894</v>
      </c>
      <c r="C30" s="7">
        <v>199004</v>
      </c>
      <c r="D30" s="5">
        <f t="shared" si="2"/>
        <v>53890</v>
      </c>
      <c r="E30" s="5">
        <f t="shared" si="3"/>
        <v>6906825</v>
      </c>
    </row>
    <row r="31" spans="1:5" ht="15" customHeight="1" x14ac:dyDescent="0.2">
      <c r="A31" s="6" t="s">
        <v>18</v>
      </c>
      <c r="B31" s="7">
        <v>249756</v>
      </c>
      <c r="C31" s="7">
        <v>192431</v>
      </c>
      <c r="D31" s="5">
        <f t="shared" si="2"/>
        <v>57325</v>
      </c>
      <c r="E31" s="5">
        <f t="shared" si="3"/>
        <v>6964150</v>
      </c>
    </row>
    <row r="32" spans="1:5" ht="15" customHeight="1" x14ac:dyDescent="0.2">
      <c r="A32" s="6" t="s">
        <v>19</v>
      </c>
      <c r="B32" s="7">
        <v>199929</v>
      </c>
      <c r="C32" s="7">
        <v>220520</v>
      </c>
      <c r="D32" s="5">
        <f t="shared" si="2"/>
        <v>-20591</v>
      </c>
      <c r="E32" s="5">
        <f t="shared" si="3"/>
        <v>6943559</v>
      </c>
    </row>
    <row r="33" spans="1:5" ht="15" customHeight="1" x14ac:dyDescent="0.2">
      <c r="A33" s="8" t="s">
        <v>22</v>
      </c>
      <c r="B33" s="9">
        <f>SUM(B21:B32)</f>
        <v>2846339</v>
      </c>
      <c r="C33" s="9">
        <f>SUM(C21:C32)</f>
        <v>2341074</v>
      </c>
      <c r="D33" s="10">
        <f>SUM(D21:D32)</f>
        <v>505265</v>
      </c>
      <c r="E33" s="10">
        <f>E32</f>
        <v>6943559</v>
      </c>
    </row>
    <row r="34" spans="1:5" ht="15" customHeight="1" x14ac:dyDescent="0.2">
      <c r="A34" s="2" t="s">
        <v>23</v>
      </c>
      <c r="B34" s="3">
        <v>242315</v>
      </c>
      <c r="C34" s="3">
        <v>232135</v>
      </c>
      <c r="D34" s="4">
        <f t="shared" ref="D34:D45" si="4">B34-C34</f>
        <v>10180</v>
      </c>
      <c r="E34" s="4">
        <f>E32+D34</f>
        <v>6953739</v>
      </c>
    </row>
    <row r="35" spans="1:5" ht="15" customHeight="1" x14ac:dyDescent="0.2">
      <c r="A35" s="6" t="s">
        <v>9</v>
      </c>
      <c r="B35" s="7">
        <v>261738</v>
      </c>
      <c r="C35" s="7">
        <v>227961</v>
      </c>
      <c r="D35" s="5">
        <f t="shared" si="4"/>
        <v>33777</v>
      </c>
      <c r="E35" s="5">
        <f t="shared" ref="E35:E45" si="5">E34+D35</f>
        <v>6987516</v>
      </c>
    </row>
    <row r="36" spans="1:5" ht="15" customHeight="1" x14ac:dyDescent="0.2">
      <c r="A36" s="6" t="s">
        <v>10</v>
      </c>
      <c r="B36" s="7">
        <v>252321</v>
      </c>
      <c r="C36" s="7">
        <v>262267</v>
      </c>
      <c r="D36" s="5">
        <f t="shared" si="4"/>
        <v>-9946</v>
      </c>
      <c r="E36" s="5">
        <f t="shared" si="5"/>
        <v>6977570</v>
      </c>
    </row>
    <row r="37" spans="1:5" ht="15" customHeight="1" x14ac:dyDescent="0.2">
      <c r="A37" s="6" t="s">
        <v>11</v>
      </c>
      <c r="B37" s="7">
        <v>247412</v>
      </c>
      <c r="C37" s="7">
        <v>214129</v>
      </c>
      <c r="D37" s="5">
        <f t="shared" si="4"/>
        <v>33283</v>
      </c>
      <c r="E37" s="5">
        <f t="shared" si="5"/>
        <v>7010853</v>
      </c>
    </row>
    <row r="38" spans="1:5" ht="15" customHeight="1" x14ac:dyDescent="0.2">
      <c r="A38" s="6" t="s">
        <v>12</v>
      </c>
      <c r="B38" s="7">
        <v>266709</v>
      </c>
      <c r="C38" s="7">
        <v>217229</v>
      </c>
      <c r="D38" s="5">
        <f t="shared" si="4"/>
        <v>49480</v>
      </c>
      <c r="E38" s="5">
        <f t="shared" si="5"/>
        <v>7060333</v>
      </c>
    </row>
    <row r="39" spans="1:5" ht="15" customHeight="1" x14ac:dyDescent="0.2">
      <c r="A39" s="6" t="s">
        <v>13</v>
      </c>
      <c r="B39" s="7">
        <v>257313</v>
      </c>
      <c r="C39" s="7">
        <v>203377</v>
      </c>
      <c r="D39" s="5">
        <f t="shared" si="4"/>
        <v>53936</v>
      </c>
      <c r="E39" s="5">
        <f t="shared" si="5"/>
        <v>7114269</v>
      </c>
    </row>
    <row r="40" spans="1:5" ht="15" customHeight="1" x14ac:dyDescent="0.2">
      <c r="A40" s="6" t="s">
        <v>14</v>
      </c>
      <c r="B40" s="7">
        <v>268702</v>
      </c>
      <c r="C40" s="7">
        <v>218334</v>
      </c>
      <c r="D40" s="5">
        <f t="shared" si="4"/>
        <v>50368</v>
      </c>
      <c r="E40" s="5">
        <f t="shared" si="5"/>
        <v>7164637</v>
      </c>
    </row>
    <row r="41" spans="1:5" ht="15" customHeight="1" x14ac:dyDescent="0.2">
      <c r="A41" s="6" t="s">
        <v>15</v>
      </c>
      <c r="B41" s="7">
        <v>303753</v>
      </c>
      <c r="C41" s="7">
        <v>234838</v>
      </c>
      <c r="D41" s="5">
        <f t="shared" si="4"/>
        <v>68915</v>
      </c>
      <c r="E41" s="5">
        <f t="shared" si="5"/>
        <v>7233552</v>
      </c>
    </row>
    <row r="42" spans="1:5" ht="15" customHeight="1" x14ac:dyDescent="0.2">
      <c r="A42" s="6" t="s">
        <v>16</v>
      </c>
      <c r="B42" s="7">
        <v>300879</v>
      </c>
      <c r="C42" s="7">
        <v>212701</v>
      </c>
      <c r="D42" s="5">
        <f t="shared" si="4"/>
        <v>88178</v>
      </c>
      <c r="E42" s="5">
        <f t="shared" si="5"/>
        <v>7321730</v>
      </c>
    </row>
    <row r="43" spans="1:5" ht="15" customHeight="1" x14ac:dyDescent="0.2">
      <c r="A43" s="6" t="s">
        <v>17</v>
      </c>
      <c r="B43" s="7">
        <v>251176</v>
      </c>
      <c r="C43" s="7">
        <v>218700</v>
      </c>
      <c r="D43" s="5">
        <f t="shared" si="4"/>
        <v>32476</v>
      </c>
      <c r="E43" s="5">
        <f t="shared" si="5"/>
        <v>7354206</v>
      </c>
    </row>
    <row r="44" spans="1:5" ht="15" customHeight="1" x14ac:dyDescent="0.2">
      <c r="A44" s="6" t="s">
        <v>18</v>
      </c>
      <c r="B44" s="7">
        <v>241701</v>
      </c>
      <c r="C44" s="7">
        <v>213999</v>
      </c>
      <c r="D44" s="5">
        <f t="shared" si="4"/>
        <v>27702</v>
      </c>
      <c r="E44" s="5">
        <f t="shared" si="5"/>
        <v>7381908</v>
      </c>
    </row>
    <row r="45" spans="1:5" ht="15" customHeight="1" x14ac:dyDescent="0.2">
      <c r="A45" s="6" t="s">
        <v>19</v>
      </c>
      <c r="B45" s="7">
        <v>189526</v>
      </c>
      <c r="C45" s="11">
        <v>248827</v>
      </c>
      <c r="D45" s="5">
        <f t="shared" si="4"/>
        <v>-59301</v>
      </c>
      <c r="E45" s="5">
        <f t="shared" si="5"/>
        <v>7322607</v>
      </c>
    </row>
    <row r="46" spans="1:5" ht="15" customHeight="1" x14ac:dyDescent="0.2">
      <c r="A46" s="8" t="s">
        <v>24</v>
      </c>
      <c r="B46" s="9">
        <f>SUM(B34:B45)</f>
        <v>3083545</v>
      </c>
      <c r="C46" s="9">
        <f>SUM(C34:C45)</f>
        <v>2704497</v>
      </c>
      <c r="D46" s="10">
        <f>SUM(D34:D45)</f>
        <v>379048</v>
      </c>
      <c r="E46" s="10">
        <f>E45</f>
        <v>7322607</v>
      </c>
    </row>
    <row r="47" spans="1:5" ht="15" customHeight="1" x14ac:dyDescent="0.2">
      <c r="A47" s="2" t="s">
        <v>25</v>
      </c>
      <c r="B47" s="3">
        <v>253123</v>
      </c>
      <c r="C47" s="3">
        <v>250633</v>
      </c>
      <c r="D47" s="4">
        <f t="shared" ref="D47:D58" si="6">B47-C47</f>
        <v>2490</v>
      </c>
      <c r="E47" s="4">
        <f>E45+D47</f>
        <v>7325097</v>
      </c>
    </row>
    <row r="48" spans="1:5" ht="15" customHeight="1" x14ac:dyDescent="0.2">
      <c r="A48" s="6" t="s">
        <v>9</v>
      </c>
      <c r="B48" s="7">
        <v>247433</v>
      </c>
      <c r="C48" s="7">
        <v>221336</v>
      </c>
      <c r="D48" s="5">
        <f t="shared" si="6"/>
        <v>26097</v>
      </c>
      <c r="E48" s="5">
        <f t="shared" ref="E48:E58" si="7">E47+D48</f>
        <v>7351194</v>
      </c>
    </row>
    <row r="49" spans="1:5" ht="15" customHeight="1" x14ac:dyDescent="0.2">
      <c r="A49" s="6" t="s">
        <v>10</v>
      </c>
      <c r="B49" s="7">
        <v>277874</v>
      </c>
      <c r="C49" s="7">
        <v>263502</v>
      </c>
      <c r="D49" s="5">
        <f t="shared" si="6"/>
        <v>14372</v>
      </c>
      <c r="E49" s="5">
        <f t="shared" si="7"/>
        <v>7365566</v>
      </c>
    </row>
    <row r="50" spans="1:5" ht="15" customHeight="1" x14ac:dyDescent="0.2">
      <c r="A50" s="6" t="s">
        <v>11</v>
      </c>
      <c r="B50" s="7">
        <v>247358</v>
      </c>
      <c r="C50" s="7">
        <v>236262</v>
      </c>
      <c r="D50" s="5">
        <f t="shared" si="6"/>
        <v>11096</v>
      </c>
      <c r="E50" s="5">
        <f t="shared" si="7"/>
        <v>7376662</v>
      </c>
    </row>
    <row r="51" spans="1:5" ht="15" customHeight="1" x14ac:dyDescent="0.2">
      <c r="A51" s="6" t="s">
        <v>12</v>
      </c>
      <c r="B51" s="7">
        <v>264682</v>
      </c>
      <c r="C51" s="7">
        <v>250104</v>
      </c>
      <c r="D51" s="5">
        <f t="shared" si="6"/>
        <v>14578</v>
      </c>
      <c r="E51" s="5">
        <f t="shared" si="7"/>
        <v>7391240</v>
      </c>
    </row>
    <row r="52" spans="1:5" ht="15" customHeight="1" x14ac:dyDescent="0.2">
      <c r="A52" s="6" t="s">
        <v>13</v>
      </c>
      <c r="B52" s="7">
        <v>263030</v>
      </c>
      <c r="C52" s="7">
        <v>229923</v>
      </c>
      <c r="D52" s="5">
        <f t="shared" si="6"/>
        <v>33107</v>
      </c>
      <c r="E52" s="5">
        <f t="shared" si="7"/>
        <v>7424347</v>
      </c>
    </row>
    <row r="53" spans="1:5" ht="15" customHeight="1" x14ac:dyDescent="0.2">
      <c r="A53" s="6" t="s">
        <v>14</v>
      </c>
      <c r="B53" s="7">
        <v>264415</v>
      </c>
      <c r="C53" s="7">
        <v>232851</v>
      </c>
      <c r="D53" s="5">
        <f t="shared" si="6"/>
        <v>31564</v>
      </c>
      <c r="E53" s="5">
        <f t="shared" si="7"/>
        <v>7455911</v>
      </c>
    </row>
    <row r="54" spans="1:5" ht="15" customHeight="1" x14ac:dyDescent="0.2">
      <c r="A54" s="6" t="s">
        <v>15</v>
      </c>
      <c r="B54" s="7">
        <v>309630</v>
      </c>
      <c r="C54" s="7">
        <v>245581</v>
      </c>
      <c r="D54" s="5">
        <f t="shared" si="6"/>
        <v>64049</v>
      </c>
      <c r="E54" s="5">
        <f t="shared" si="7"/>
        <v>7519960</v>
      </c>
    </row>
    <row r="55" spans="1:5" ht="15" customHeight="1" x14ac:dyDescent="0.2">
      <c r="A55" s="6" t="s">
        <v>16</v>
      </c>
      <c r="B55" s="7">
        <v>298428</v>
      </c>
      <c r="C55" s="7">
        <v>224552</v>
      </c>
      <c r="D55" s="5">
        <f t="shared" si="6"/>
        <v>73876</v>
      </c>
      <c r="E55" s="5">
        <f t="shared" si="7"/>
        <v>7593836</v>
      </c>
    </row>
    <row r="56" spans="1:5" ht="15" customHeight="1" x14ac:dyDescent="0.2">
      <c r="A56" s="6" t="s">
        <v>17</v>
      </c>
      <c r="B56" s="7">
        <v>266435</v>
      </c>
      <c r="C56" s="7">
        <v>229916</v>
      </c>
      <c r="D56" s="5">
        <f t="shared" si="6"/>
        <v>36519</v>
      </c>
      <c r="E56" s="5">
        <f t="shared" si="7"/>
        <v>7630355</v>
      </c>
    </row>
    <row r="57" spans="1:5" ht="15" customHeight="1" x14ac:dyDescent="0.2">
      <c r="A57" s="6" t="s">
        <v>18</v>
      </c>
      <c r="B57" s="7">
        <v>259898</v>
      </c>
      <c r="C57" s="7">
        <v>229910</v>
      </c>
      <c r="D57" s="5">
        <f t="shared" si="6"/>
        <v>29988</v>
      </c>
      <c r="E57" s="5">
        <f t="shared" si="7"/>
        <v>7660343</v>
      </c>
    </row>
    <row r="58" spans="1:5" ht="15" customHeight="1" x14ac:dyDescent="0.2">
      <c r="A58" s="6" t="s">
        <v>19</v>
      </c>
      <c r="B58" s="7">
        <v>202053</v>
      </c>
      <c r="C58" s="11">
        <v>245962</v>
      </c>
      <c r="D58" s="5">
        <f t="shared" si="6"/>
        <v>-43909</v>
      </c>
      <c r="E58" s="5">
        <f t="shared" si="7"/>
        <v>7616434</v>
      </c>
    </row>
    <row r="59" spans="1:5" ht="15" customHeight="1" x14ac:dyDescent="0.2">
      <c r="A59" s="8" t="s">
        <v>34</v>
      </c>
      <c r="B59" s="9">
        <f>SUM(B47:B58)</f>
        <v>3154359</v>
      </c>
      <c r="C59" s="9">
        <f>SUM(C47:C58)</f>
        <v>2860532</v>
      </c>
      <c r="D59" s="10">
        <f>SUM(D47:D58)</f>
        <v>293827</v>
      </c>
      <c r="E59" s="10">
        <f>E58</f>
        <v>7616434</v>
      </c>
    </row>
    <row r="60" spans="1:5" ht="15" customHeight="1" x14ac:dyDescent="0.2">
      <c r="A60" s="2" t="s">
        <v>35</v>
      </c>
      <c r="B60" s="3">
        <v>273126</v>
      </c>
      <c r="C60" s="3">
        <v>263470</v>
      </c>
      <c r="D60" s="4">
        <f t="shared" ref="D60:D71" si="8">B60-C60</f>
        <v>9656</v>
      </c>
      <c r="E60" s="4">
        <f>E58+D60</f>
        <v>7626090</v>
      </c>
    </row>
    <row r="61" spans="1:5" ht="15" customHeight="1" x14ac:dyDescent="0.2">
      <c r="A61" s="6" t="s">
        <v>9</v>
      </c>
      <c r="B61" s="7">
        <v>276676</v>
      </c>
      <c r="C61" s="7">
        <v>264472</v>
      </c>
      <c r="D61" s="5">
        <f t="shared" si="8"/>
        <v>12204</v>
      </c>
      <c r="E61" s="5">
        <f t="shared" ref="E61:E71" si="9">E60+D61</f>
        <v>7638294</v>
      </c>
    </row>
    <row r="62" spans="1:5" ht="15" customHeight="1" x14ac:dyDescent="0.2">
      <c r="A62" s="6" t="s">
        <v>10</v>
      </c>
      <c r="B62" s="7">
        <v>294034</v>
      </c>
      <c r="C62" s="7">
        <v>277400</v>
      </c>
      <c r="D62" s="5">
        <f t="shared" si="8"/>
        <v>16634</v>
      </c>
      <c r="E62" s="5">
        <f t="shared" si="9"/>
        <v>7654928</v>
      </c>
    </row>
    <row r="63" spans="1:5" ht="15" customHeight="1" x14ac:dyDescent="0.2">
      <c r="A63" s="6" t="s">
        <v>11</v>
      </c>
      <c r="B63" s="7">
        <v>292848</v>
      </c>
      <c r="C63" s="7">
        <v>268765</v>
      </c>
      <c r="D63" s="5">
        <f t="shared" si="8"/>
        <v>24083</v>
      </c>
      <c r="E63" s="5">
        <f t="shared" si="9"/>
        <v>7679011</v>
      </c>
    </row>
    <row r="64" spans="1:5" ht="15" customHeight="1" x14ac:dyDescent="0.2">
      <c r="A64" s="6" t="s">
        <v>12</v>
      </c>
      <c r="B64" s="7">
        <v>289673</v>
      </c>
      <c r="C64" s="7">
        <v>255490</v>
      </c>
      <c r="D64" s="5">
        <f t="shared" si="8"/>
        <v>34183</v>
      </c>
      <c r="E64" s="5">
        <f t="shared" si="9"/>
        <v>7713194</v>
      </c>
    </row>
    <row r="65" spans="1:5" ht="15" customHeight="1" x14ac:dyDescent="0.2">
      <c r="A65" s="6" t="s">
        <v>13</v>
      </c>
      <c r="B65" s="7">
        <v>286511</v>
      </c>
      <c r="C65" s="7">
        <v>237898</v>
      </c>
      <c r="D65" s="5">
        <f t="shared" si="8"/>
        <v>48613</v>
      </c>
      <c r="E65" s="5">
        <f t="shared" si="9"/>
        <v>7761807</v>
      </c>
    </row>
    <row r="66" spans="1:5" ht="15" customHeight="1" x14ac:dyDescent="0.2">
      <c r="A66" s="6" t="s">
        <v>14</v>
      </c>
      <c r="B66" s="7">
        <v>303156</v>
      </c>
      <c r="C66" s="7">
        <v>262976</v>
      </c>
      <c r="D66" s="5">
        <f t="shared" si="8"/>
        <v>40180</v>
      </c>
      <c r="E66" s="5">
        <f t="shared" si="9"/>
        <v>7801987</v>
      </c>
    </row>
    <row r="67" spans="1:5" ht="15" customHeight="1" x14ac:dyDescent="0.2">
      <c r="A67" s="6" t="s">
        <v>37</v>
      </c>
      <c r="B67" s="7">
        <v>331097</v>
      </c>
      <c r="C67" s="7">
        <v>258725</v>
      </c>
      <c r="D67" s="5">
        <f t="shared" si="8"/>
        <v>72372</v>
      </c>
      <c r="E67" s="5">
        <f t="shared" si="9"/>
        <v>7874359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7874359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7874359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7874359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7874359</v>
      </c>
    </row>
    <row r="72" spans="1:5" ht="15" customHeight="1" x14ac:dyDescent="0.2">
      <c r="A72" s="8" t="s">
        <v>33</v>
      </c>
      <c r="B72" s="9">
        <f>SUM(B60:B71)</f>
        <v>2347121</v>
      </c>
      <c r="C72" s="9">
        <f>SUM(C60:C71)</f>
        <v>2089196</v>
      </c>
      <c r="D72" s="10">
        <f>SUM(D60:D71)</f>
        <v>257925</v>
      </c>
      <c r="E72" s="10">
        <f>E71</f>
        <v>7874359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746731</v>
      </c>
      <c r="C8" s="3">
        <v>727464</v>
      </c>
      <c r="D8" s="4">
        <f t="shared" ref="D8:D19" si="0">B8-C8</f>
        <v>19267</v>
      </c>
      <c r="E8" s="5">
        <v>20530761</v>
      </c>
    </row>
    <row r="9" spans="1:5" ht="15" customHeight="1" x14ac:dyDescent="0.2">
      <c r="A9" s="6" t="s">
        <v>9</v>
      </c>
      <c r="B9" s="7">
        <v>813167</v>
      </c>
      <c r="C9" s="7">
        <v>714485</v>
      </c>
      <c r="D9" s="5">
        <f t="shared" si="0"/>
        <v>98682</v>
      </c>
      <c r="E9" s="5">
        <f t="shared" ref="E9:E19" si="1">E8+D9</f>
        <v>20629443</v>
      </c>
    </row>
    <row r="10" spans="1:5" ht="15" customHeight="1" x14ac:dyDescent="0.2">
      <c r="A10" s="6" t="s">
        <v>10</v>
      </c>
      <c r="B10" s="7">
        <v>760469</v>
      </c>
      <c r="C10" s="7">
        <v>918309</v>
      </c>
      <c r="D10" s="5">
        <f t="shared" si="0"/>
        <v>-157840</v>
      </c>
      <c r="E10" s="5">
        <f t="shared" si="1"/>
        <v>20471603</v>
      </c>
    </row>
    <row r="11" spans="1:5" ht="15" customHeight="1" x14ac:dyDescent="0.2">
      <c r="A11" s="6" t="s">
        <v>11</v>
      </c>
      <c r="B11" s="7">
        <v>350324</v>
      </c>
      <c r="C11" s="7">
        <v>850519</v>
      </c>
      <c r="D11" s="5">
        <f t="shared" si="0"/>
        <v>-500195</v>
      </c>
      <c r="E11" s="5">
        <f t="shared" si="1"/>
        <v>19971408</v>
      </c>
    </row>
    <row r="12" spans="1:5" ht="15" customHeight="1" x14ac:dyDescent="0.2">
      <c r="A12" s="6" t="s">
        <v>12</v>
      </c>
      <c r="B12" s="7">
        <v>378685</v>
      </c>
      <c r="C12" s="7">
        <v>592319</v>
      </c>
      <c r="D12" s="5">
        <f t="shared" si="0"/>
        <v>-213634</v>
      </c>
      <c r="E12" s="5">
        <f t="shared" si="1"/>
        <v>19757774</v>
      </c>
    </row>
    <row r="13" spans="1:5" ht="15" customHeight="1" x14ac:dyDescent="0.2">
      <c r="A13" s="6" t="s">
        <v>13</v>
      </c>
      <c r="B13" s="7">
        <v>477224</v>
      </c>
      <c r="C13" s="7">
        <v>531242</v>
      </c>
      <c r="D13" s="5">
        <f t="shared" si="0"/>
        <v>-54018</v>
      </c>
      <c r="E13" s="5">
        <f t="shared" si="1"/>
        <v>19703756</v>
      </c>
    </row>
    <row r="14" spans="1:5" ht="15" customHeight="1" x14ac:dyDescent="0.2">
      <c r="A14" s="6" t="s">
        <v>14</v>
      </c>
      <c r="B14" s="7">
        <v>585683</v>
      </c>
      <c r="C14" s="7">
        <v>555815</v>
      </c>
      <c r="D14" s="5">
        <f t="shared" si="0"/>
        <v>29868</v>
      </c>
      <c r="E14" s="5">
        <f t="shared" si="1"/>
        <v>19733624</v>
      </c>
    </row>
    <row r="15" spans="1:5" ht="15" customHeight="1" x14ac:dyDescent="0.2">
      <c r="A15" s="6" t="s">
        <v>15</v>
      </c>
      <c r="B15" s="7">
        <v>653514</v>
      </c>
      <c r="C15" s="7">
        <v>567811</v>
      </c>
      <c r="D15" s="5">
        <f t="shared" si="0"/>
        <v>85703</v>
      </c>
      <c r="E15" s="5">
        <f t="shared" si="1"/>
        <v>19819327</v>
      </c>
    </row>
    <row r="16" spans="1:5" ht="15" customHeight="1" x14ac:dyDescent="0.2">
      <c r="A16" s="6" t="s">
        <v>16</v>
      </c>
      <c r="B16" s="7">
        <v>722802</v>
      </c>
      <c r="C16" s="7">
        <v>606454</v>
      </c>
      <c r="D16" s="5">
        <f t="shared" si="0"/>
        <v>116348</v>
      </c>
      <c r="E16" s="5">
        <f t="shared" si="1"/>
        <v>19935675</v>
      </c>
    </row>
    <row r="17" spans="1:5" ht="17.25" customHeight="1" x14ac:dyDescent="0.2">
      <c r="A17" s="6" t="s">
        <v>17</v>
      </c>
      <c r="B17" s="7">
        <v>830970</v>
      </c>
      <c r="C17" s="7">
        <v>660649</v>
      </c>
      <c r="D17" s="5">
        <f t="shared" si="0"/>
        <v>170321</v>
      </c>
      <c r="E17" s="5">
        <f t="shared" si="1"/>
        <v>20105996</v>
      </c>
    </row>
    <row r="18" spans="1:5" ht="15" customHeight="1" x14ac:dyDescent="0.2">
      <c r="A18" s="6" t="s">
        <v>18</v>
      </c>
      <c r="B18" s="7">
        <v>849224</v>
      </c>
      <c r="C18" s="7">
        <v>647592</v>
      </c>
      <c r="D18" s="5">
        <f t="shared" si="0"/>
        <v>201632</v>
      </c>
      <c r="E18" s="5">
        <f t="shared" si="1"/>
        <v>20307628</v>
      </c>
    </row>
    <row r="19" spans="1:5" ht="15" customHeight="1" x14ac:dyDescent="0.2">
      <c r="A19" s="6" t="s">
        <v>19</v>
      </c>
      <c r="B19" s="7">
        <v>696320</v>
      </c>
      <c r="C19" s="7">
        <v>769953</v>
      </c>
      <c r="D19" s="5">
        <f t="shared" si="0"/>
        <v>-73633</v>
      </c>
      <c r="E19" s="5">
        <f t="shared" si="1"/>
        <v>20233995</v>
      </c>
    </row>
    <row r="20" spans="1:5" ht="15" customHeight="1" x14ac:dyDescent="0.2">
      <c r="A20" s="8" t="s">
        <v>20</v>
      </c>
      <c r="B20" s="9">
        <f>SUM(B8:B19)</f>
        <v>7865113</v>
      </c>
      <c r="C20" s="9">
        <f>SUM(C8:C19)</f>
        <v>8142612</v>
      </c>
      <c r="D20" s="10">
        <f>SUM(D8:D19)</f>
        <v>-277499</v>
      </c>
      <c r="E20" s="10">
        <f>E19</f>
        <v>20233995</v>
      </c>
    </row>
    <row r="21" spans="1:5" ht="15" customHeight="1" x14ac:dyDescent="0.2">
      <c r="A21" s="2" t="s">
        <v>21</v>
      </c>
      <c r="B21" s="3">
        <v>825970</v>
      </c>
      <c r="C21" s="3">
        <v>743299</v>
      </c>
      <c r="D21" s="4">
        <f t="shared" ref="D21:D32" si="2">B21-C21</f>
        <v>82671</v>
      </c>
      <c r="E21" s="4">
        <f>E19+D21</f>
        <v>20316666</v>
      </c>
    </row>
    <row r="22" spans="1:5" ht="15" customHeight="1" x14ac:dyDescent="0.2">
      <c r="A22" s="6" t="s">
        <v>9</v>
      </c>
      <c r="B22" s="7">
        <v>923475</v>
      </c>
      <c r="C22" s="7">
        <v>733181</v>
      </c>
      <c r="D22" s="5">
        <f t="shared" si="2"/>
        <v>190294</v>
      </c>
      <c r="E22" s="5">
        <f t="shared" ref="E22:E32" si="3">E21+D22</f>
        <v>20506960</v>
      </c>
    </row>
    <row r="23" spans="1:5" ht="15" customHeight="1" x14ac:dyDescent="0.2">
      <c r="A23" s="6" t="s">
        <v>10</v>
      </c>
      <c r="B23" s="7">
        <v>888357</v>
      </c>
      <c r="C23" s="7">
        <v>799498</v>
      </c>
      <c r="D23" s="5">
        <f t="shared" si="2"/>
        <v>88859</v>
      </c>
      <c r="E23" s="5">
        <f t="shared" si="3"/>
        <v>20595819</v>
      </c>
    </row>
    <row r="24" spans="1:5" ht="15" customHeight="1" x14ac:dyDescent="0.2">
      <c r="A24" s="6" t="s">
        <v>11</v>
      </c>
      <c r="B24" s="7">
        <v>745278</v>
      </c>
      <c r="C24" s="7">
        <v>710601</v>
      </c>
      <c r="D24" s="5">
        <f t="shared" si="2"/>
        <v>34677</v>
      </c>
      <c r="E24" s="5">
        <f t="shared" si="3"/>
        <v>20630496</v>
      </c>
    </row>
    <row r="25" spans="1:5" ht="15" customHeight="1" x14ac:dyDescent="0.2">
      <c r="A25" s="6" t="s">
        <v>12</v>
      </c>
      <c r="B25" s="7">
        <v>843403</v>
      </c>
      <c r="C25" s="7">
        <v>698880</v>
      </c>
      <c r="D25" s="5">
        <f t="shared" si="2"/>
        <v>144523</v>
      </c>
      <c r="E25" s="5">
        <f t="shared" si="3"/>
        <v>20775019</v>
      </c>
    </row>
    <row r="26" spans="1:5" ht="15" customHeight="1" x14ac:dyDescent="0.2">
      <c r="A26" s="6" t="s">
        <v>13</v>
      </c>
      <c r="B26" s="7">
        <v>856763</v>
      </c>
      <c r="C26" s="7">
        <v>703947</v>
      </c>
      <c r="D26" s="5">
        <f t="shared" si="2"/>
        <v>152816</v>
      </c>
      <c r="E26" s="5">
        <f t="shared" si="3"/>
        <v>20927835</v>
      </c>
    </row>
    <row r="27" spans="1:5" ht="15" customHeight="1" x14ac:dyDescent="0.2">
      <c r="A27" s="6" t="s">
        <v>14</v>
      </c>
      <c r="B27" s="7">
        <v>880768</v>
      </c>
      <c r="C27" s="7">
        <v>732561</v>
      </c>
      <c r="D27" s="5">
        <f t="shared" si="2"/>
        <v>148207</v>
      </c>
      <c r="E27" s="5">
        <f t="shared" si="3"/>
        <v>21076042</v>
      </c>
    </row>
    <row r="28" spans="1:5" ht="15" customHeight="1" x14ac:dyDescent="0.2">
      <c r="A28" s="6" t="s">
        <v>15</v>
      </c>
      <c r="B28" s="7">
        <v>962294</v>
      </c>
      <c r="C28" s="7">
        <v>775005</v>
      </c>
      <c r="D28" s="5">
        <f t="shared" si="2"/>
        <v>187289</v>
      </c>
      <c r="E28" s="5">
        <f t="shared" si="3"/>
        <v>21263331</v>
      </c>
    </row>
    <row r="29" spans="1:5" ht="15" customHeight="1" x14ac:dyDescent="0.2">
      <c r="A29" s="6" t="s">
        <v>16</v>
      </c>
      <c r="B29" s="19">
        <v>930884</v>
      </c>
      <c r="C29" s="7">
        <v>790911</v>
      </c>
      <c r="D29" s="5">
        <f t="shared" si="2"/>
        <v>139973</v>
      </c>
      <c r="E29" s="5">
        <f t="shared" si="3"/>
        <v>21403304</v>
      </c>
    </row>
    <row r="30" spans="1:5" ht="15" customHeight="1" x14ac:dyDescent="0.2">
      <c r="A30" s="6" t="s">
        <v>17</v>
      </c>
      <c r="B30" s="7">
        <v>930891</v>
      </c>
      <c r="C30" s="7">
        <v>810733</v>
      </c>
      <c r="D30" s="5">
        <f t="shared" si="2"/>
        <v>120158</v>
      </c>
      <c r="E30" s="5">
        <f t="shared" si="3"/>
        <v>21523462</v>
      </c>
    </row>
    <row r="31" spans="1:5" ht="15" customHeight="1" x14ac:dyDescent="0.2">
      <c r="A31" s="6" t="s">
        <v>18</v>
      </c>
      <c r="B31" s="7">
        <v>967046</v>
      </c>
      <c r="C31" s="7">
        <v>787875</v>
      </c>
      <c r="D31" s="5">
        <f t="shared" si="2"/>
        <v>179171</v>
      </c>
      <c r="E31" s="5">
        <f t="shared" si="3"/>
        <v>21702633</v>
      </c>
    </row>
    <row r="32" spans="1:5" ht="15" customHeight="1" x14ac:dyDescent="0.2">
      <c r="A32" s="6" t="s">
        <v>19</v>
      </c>
      <c r="B32" s="7">
        <v>771864</v>
      </c>
      <c r="C32" s="7">
        <v>914040</v>
      </c>
      <c r="D32" s="5">
        <f t="shared" si="2"/>
        <v>-142176</v>
      </c>
      <c r="E32" s="5">
        <f t="shared" si="3"/>
        <v>21560457</v>
      </c>
    </row>
    <row r="33" spans="1:5" ht="15" customHeight="1" x14ac:dyDescent="0.2">
      <c r="A33" s="8" t="s">
        <v>22</v>
      </c>
      <c r="B33" s="9">
        <f>SUM(B21:B32)</f>
        <v>10526993</v>
      </c>
      <c r="C33" s="9">
        <f>SUM(C21:C32)</f>
        <v>9200531</v>
      </c>
      <c r="D33" s="10">
        <f>SUM(D21:D32)</f>
        <v>1326462</v>
      </c>
      <c r="E33" s="10">
        <f>E32</f>
        <v>21560457</v>
      </c>
    </row>
    <row r="34" spans="1:5" ht="15" customHeight="1" x14ac:dyDescent="0.2">
      <c r="A34" s="2" t="s">
        <v>23</v>
      </c>
      <c r="B34" s="3">
        <v>902269</v>
      </c>
      <c r="C34" s="3">
        <v>852643</v>
      </c>
      <c r="D34" s="4">
        <f t="shared" ref="D34:D45" si="4">B34-C34</f>
        <v>49626</v>
      </c>
      <c r="E34" s="4">
        <f>E32+D34</f>
        <v>21610083</v>
      </c>
    </row>
    <row r="35" spans="1:5" ht="15" customHeight="1" x14ac:dyDescent="0.2">
      <c r="A35" s="6" t="s">
        <v>9</v>
      </c>
      <c r="B35" s="7">
        <v>1049310</v>
      </c>
      <c r="C35" s="7">
        <v>876377</v>
      </c>
      <c r="D35" s="5">
        <f t="shared" si="4"/>
        <v>172933</v>
      </c>
      <c r="E35" s="5">
        <f t="shared" ref="E35:E45" si="5">E34+D35</f>
        <v>21783016</v>
      </c>
    </row>
    <row r="36" spans="1:5" ht="15" customHeight="1" x14ac:dyDescent="0.2">
      <c r="A36" s="6" t="s">
        <v>10</v>
      </c>
      <c r="B36" s="7">
        <v>1009106</v>
      </c>
      <c r="C36" s="7">
        <v>943745</v>
      </c>
      <c r="D36" s="5">
        <f t="shared" si="4"/>
        <v>65361</v>
      </c>
      <c r="E36" s="5">
        <f t="shared" si="5"/>
        <v>21848377</v>
      </c>
    </row>
    <row r="37" spans="1:5" ht="15" customHeight="1" x14ac:dyDescent="0.2">
      <c r="A37" s="6" t="s">
        <v>11</v>
      </c>
      <c r="B37" s="7">
        <v>973125</v>
      </c>
      <c r="C37" s="7">
        <v>863853</v>
      </c>
      <c r="D37" s="5">
        <f t="shared" si="4"/>
        <v>109272</v>
      </c>
      <c r="E37" s="5">
        <f t="shared" si="5"/>
        <v>21957649</v>
      </c>
    </row>
    <row r="38" spans="1:5" ht="15" customHeight="1" x14ac:dyDescent="0.2">
      <c r="A38" s="6" t="s">
        <v>12</v>
      </c>
      <c r="B38" s="7">
        <v>1030069</v>
      </c>
      <c r="C38" s="7">
        <v>881016</v>
      </c>
      <c r="D38" s="5">
        <f t="shared" si="4"/>
        <v>149053</v>
      </c>
      <c r="E38" s="5">
        <f t="shared" si="5"/>
        <v>22106702</v>
      </c>
    </row>
    <row r="39" spans="1:5" ht="15" customHeight="1" x14ac:dyDescent="0.2">
      <c r="A39" s="6" t="s">
        <v>13</v>
      </c>
      <c r="B39" s="7">
        <v>982982</v>
      </c>
      <c r="C39" s="7">
        <v>845573</v>
      </c>
      <c r="D39" s="5">
        <f t="shared" si="4"/>
        <v>137409</v>
      </c>
      <c r="E39" s="5">
        <f t="shared" si="5"/>
        <v>22244111</v>
      </c>
    </row>
    <row r="40" spans="1:5" ht="15" customHeight="1" x14ac:dyDescent="0.2">
      <c r="A40" s="6" t="s">
        <v>14</v>
      </c>
      <c r="B40" s="7">
        <v>963587</v>
      </c>
      <c r="C40" s="7">
        <v>861771</v>
      </c>
      <c r="D40" s="5">
        <f t="shared" si="4"/>
        <v>101816</v>
      </c>
      <c r="E40" s="5">
        <f t="shared" si="5"/>
        <v>22345927</v>
      </c>
    </row>
    <row r="41" spans="1:5" ht="15" customHeight="1" x14ac:dyDescent="0.2">
      <c r="A41" s="6" t="s">
        <v>15</v>
      </c>
      <c r="B41" s="7">
        <v>1048505</v>
      </c>
      <c r="C41" s="7">
        <v>907246</v>
      </c>
      <c r="D41" s="5">
        <f t="shared" si="4"/>
        <v>141259</v>
      </c>
      <c r="E41" s="5">
        <f t="shared" si="5"/>
        <v>22487186</v>
      </c>
    </row>
    <row r="42" spans="1:5" ht="15" customHeight="1" x14ac:dyDescent="0.2">
      <c r="A42" s="6" t="s">
        <v>16</v>
      </c>
      <c r="B42" s="7">
        <v>966903</v>
      </c>
      <c r="C42" s="7">
        <v>860540</v>
      </c>
      <c r="D42" s="5">
        <f t="shared" si="4"/>
        <v>106363</v>
      </c>
      <c r="E42" s="5">
        <f t="shared" si="5"/>
        <v>22593549</v>
      </c>
    </row>
    <row r="43" spans="1:5" ht="15" customHeight="1" x14ac:dyDescent="0.2">
      <c r="A43" s="6" t="s">
        <v>17</v>
      </c>
      <c r="B43" s="7">
        <v>917305</v>
      </c>
      <c r="C43" s="7">
        <v>837110</v>
      </c>
      <c r="D43" s="5">
        <f t="shared" si="4"/>
        <v>80195</v>
      </c>
      <c r="E43" s="5">
        <f t="shared" si="5"/>
        <v>22673744</v>
      </c>
    </row>
    <row r="44" spans="1:5" ht="15" customHeight="1" x14ac:dyDescent="0.2">
      <c r="A44" s="6" t="s">
        <v>18</v>
      </c>
      <c r="B44" s="7">
        <v>921603</v>
      </c>
      <c r="C44" s="7">
        <v>838729</v>
      </c>
      <c r="D44" s="5">
        <f t="shared" si="4"/>
        <v>82874</v>
      </c>
      <c r="E44" s="5">
        <f t="shared" si="5"/>
        <v>22756618</v>
      </c>
    </row>
    <row r="45" spans="1:5" ht="15" customHeight="1" x14ac:dyDescent="0.2">
      <c r="A45" s="6" t="s">
        <v>19</v>
      </c>
      <c r="B45" s="7">
        <v>731993</v>
      </c>
      <c r="C45" s="11">
        <v>950316</v>
      </c>
      <c r="D45" s="5">
        <f t="shared" si="4"/>
        <v>-218323</v>
      </c>
      <c r="E45" s="5">
        <f t="shared" si="5"/>
        <v>22538295</v>
      </c>
    </row>
    <row r="46" spans="1:5" ht="15" customHeight="1" x14ac:dyDescent="0.2">
      <c r="A46" s="8" t="s">
        <v>24</v>
      </c>
      <c r="B46" s="9">
        <f>SUM(B34:B45)</f>
        <v>11496757</v>
      </c>
      <c r="C46" s="9">
        <f>SUM(C34:C45)</f>
        <v>10518919</v>
      </c>
      <c r="D46" s="10">
        <f>SUM(D34:D45)</f>
        <v>977838</v>
      </c>
      <c r="E46" s="10">
        <f>E45</f>
        <v>22538295</v>
      </c>
    </row>
    <row r="47" spans="1:5" ht="15" customHeight="1" x14ac:dyDescent="0.2">
      <c r="A47" s="2" t="s">
        <v>25</v>
      </c>
      <c r="B47" s="3">
        <v>943439</v>
      </c>
      <c r="C47" s="3">
        <v>924918</v>
      </c>
      <c r="D47" s="4">
        <f t="shared" ref="D47:D58" si="6">B47-C47</f>
        <v>18521</v>
      </c>
      <c r="E47" s="4">
        <f>E45+D47</f>
        <v>22556816</v>
      </c>
    </row>
    <row r="48" spans="1:5" ht="15" customHeight="1" x14ac:dyDescent="0.2">
      <c r="A48" s="6" t="s">
        <v>9</v>
      </c>
      <c r="B48" s="7">
        <v>995479</v>
      </c>
      <c r="C48" s="7">
        <v>880515</v>
      </c>
      <c r="D48" s="5">
        <f t="shared" si="6"/>
        <v>114964</v>
      </c>
      <c r="E48" s="5">
        <f t="shared" ref="E48:E58" si="7">E47+D48</f>
        <v>22671780</v>
      </c>
    </row>
    <row r="49" spans="1:5" ht="15" customHeight="1" x14ac:dyDescent="0.2">
      <c r="A49" s="6" t="s">
        <v>10</v>
      </c>
      <c r="B49" s="7">
        <v>1127178</v>
      </c>
      <c r="C49" s="7">
        <v>1014694</v>
      </c>
      <c r="D49" s="5">
        <f t="shared" si="6"/>
        <v>112484</v>
      </c>
      <c r="E49" s="5">
        <f t="shared" si="7"/>
        <v>22784264</v>
      </c>
    </row>
    <row r="50" spans="1:5" ht="15" customHeight="1" x14ac:dyDescent="0.2">
      <c r="A50" s="6" t="s">
        <v>11</v>
      </c>
      <c r="B50" s="7">
        <v>971420</v>
      </c>
      <c r="C50" s="7">
        <v>866730</v>
      </c>
      <c r="D50" s="5">
        <f t="shared" si="6"/>
        <v>104690</v>
      </c>
      <c r="E50" s="5">
        <f t="shared" si="7"/>
        <v>22888954</v>
      </c>
    </row>
    <row r="51" spans="1:5" ht="15" customHeight="1" x14ac:dyDescent="0.2">
      <c r="A51" s="6" t="s">
        <v>12</v>
      </c>
      <c r="B51" s="7">
        <v>1045615</v>
      </c>
      <c r="C51" s="7">
        <v>943082</v>
      </c>
      <c r="D51" s="5">
        <f t="shared" si="6"/>
        <v>102533</v>
      </c>
      <c r="E51" s="5">
        <f t="shared" si="7"/>
        <v>22991487</v>
      </c>
    </row>
    <row r="52" spans="1:5" ht="15" customHeight="1" x14ac:dyDescent="0.2">
      <c r="A52" s="6" t="s">
        <v>13</v>
      </c>
      <c r="B52" s="7">
        <v>985201</v>
      </c>
      <c r="C52" s="7">
        <v>910072</v>
      </c>
      <c r="D52" s="5">
        <f t="shared" si="6"/>
        <v>75129</v>
      </c>
      <c r="E52" s="5">
        <f t="shared" si="7"/>
        <v>23066616</v>
      </c>
    </row>
    <row r="53" spans="1:5" ht="15" customHeight="1" x14ac:dyDescent="0.2">
      <c r="A53" s="6" t="s">
        <v>14</v>
      </c>
      <c r="B53" s="7">
        <v>964494</v>
      </c>
      <c r="C53" s="7">
        <v>894828</v>
      </c>
      <c r="D53" s="5">
        <f t="shared" si="6"/>
        <v>69666</v>
      </c>
      <c r="E53" s="5">
        <f t="shared" si="7"/>
        <v>23136282</v>
      </c>
    </row>
    <row r="54" spans="1:5" ht="15" customHeight="1" x14ac:dyDescent="0.2">
      <c r="A54" s="6" t="s">
        <v>15</v>
      </c>
      <c r="B54" s="7">
        <v>1064688</v>
      </c>
      <c r="C54" s="7">
        <v>965574</v>
      </c>
      <c r="D54" s="5">
        <f t="shared" si="6"/>
        <v>99114</v>
      </c>
      <c r="E54" s="5">
        <f t="shared" si="7"/>
        <v>23235396</v>
      </c>
    </row>
    <row r="55" spans="1:5" ht="15" customHeight="1" x14ac:dyDescent="0.2">
      <c r="A55" s="6" t="s">
        <v>16</v>
      </c>
      <c r="B55" s="7">
        <v>968247</v>
      </c>
      <c r="C55" s="7">
        <v>889674</v>
      </c>
      <c r="D55" s="5">
        <f t="shared" si="6"/>
        <v>78573</v>
      </c>
      <c r="E55" s="5">
        <f t="shared" si="7"/>
        <v>23313969</v>
      </c>
    </row>
    <row r="56" spans="1:5" ht="15" customHeight="1" x14ac:dyDescent="0.2">
      <c r="A56" s="6" t="s">
        <v>17</v>
      </c>
      <c r="B56" s="7">
        <v>1007127</v>
      </c>
      <c r="C56" s="7">
        <v>911676</v>
      </c>
      <c r="D56" s="5">
        <f t="shared" si="6"/>
        <v>95451</v>
      </c>
      <c r="E56" s="5">
        <f t="shared" si="7"/>
        <v>23409420</v>
      </c>
    </row>
    <row r="57" spans="1:5" ht="15" customHeight="1" x14ac:dyDescent="0.2">
      <c r="A57" s="6" t="s">
        <v>18</v>
      </c>
      <c r="B57" s="7">
        <v>969585</v>
      </c>
      <c r="C57" s="7">
        <v>898354</v>
      </c>
      <c r="D57" s="5">
        <f t="shared" si="6"/>
        <v>71231</v>
      </c>
      <c r="E57" s="5">
        <f t="shared" si="7"/>
        <v>23480651</v>
      </c>
    </row>
    <row r="58" spans="1:5" ht="15" customHeight="1" x14ac:dyDescent="0.2">
      <c r="A58" s="6" t="s">
        <v>19</v>
      </c>
      <c r="B58" s="7">
        <v>800383</v>
      </c>
      <c r="C58" s="11">
        <v>1034625</v>
      </c>
      <c r="D58" s="5">
        <f t="shared" si="6"/>
        <v>-234242</v>
      </c>
      <c r="E58" s="5">
        <f t="shared" si="7"/>
        <v>23246409</v>
      </c>
    </row>
    <row r="59" spans="1:5" ht="15" customHeight="1" x14ac:dyDescent="0.2">
      <c r="A59" s="8" t="s">
        <v>34</v>
      </c>
      <c r="B59" s="9">
        <f>SUM(B47:B58)</f>
        <v>11842856</v>
      </c>
      <c r="C59" s="9">
        <f>SUM(C47:C58)</f>
        <v>11134742</v>
      </c>
      <c r="D59" s="10">
        <f>SUM(D47:D58)</f>
        <v>708114</v>
      </c>
      <c r="E59" s="10">
        <f>E58</f>
        <v>23246409</v>
      </c>
    </row>
    <row r="60" spans="1:5" ht="15" customHeight="1" x14ac:dyDescent="0.2">
      <c r="A60" s="2" t="s">
        <v>35</v>
      </c>
      <c r="B60" s="3">
        <v>1048271</v>
      </c>
      <c r="C60" s="3">
        <v>997252</v>
      </c>
      <c r="D60" s="4">
        <f t="shared" ref="D60:D71" si="8">B60-C60</f>
        <v>51019</v>
      </c>
      <c r="E60" s="4">
        <f>E58+D60</f>
        <v>23297428</v>
      </c>
    </row>
    <row r="61" spans="1:5" ht="15" customHeight="1" x14ac:dyDescent="0.2">
      <c r="A61" s="6" t="s">
        <v>9</v>
      </c>
      <c r="B61" s="7">
        <v>1149887</v>
      </c>
      <c r="C61" s="7">
        <v>992571</v>
      </c>
      <c r="D61" s="5">
        <f t="shared" si="8"/>
        <v>157316</v>
      </c>
      <c r="E61" s="5">
        <f t="shared" ref="E61:E71" si="9">E60+D61</f>
        <v>23454744</v>
      </c>
    </row>
    <row r="62" spans="1:5" ht="15" customHeight="1" x14ac:dyDescent="0.2">
      <c r="A62" s="6" t="s">
        <v>10</v>
      </c>
      <c r="B62" s="7">
        <v>1180627</v>
      </c>
      <c r="C62" s="7">
        <v>1033816</v>
      </c>
      <c r="D62" s="5">
        <f t="shared" si="8"/>
        <v>146811</v>
      </c>
      <c r="E62" s="5">
        <f t="shared" si="9"/>
        <v>23601555</v>
      </c>
    </row>
    <row r="63" spans="1:5" ht="15" customHeight="1" x14ac:dyDescent="0.2">
      <c r="A63" s="6" t="s">
        <v>11</v>
      </c>
      <c r="B63" s="7">
        <v>1175550</v>
      </c>
      <c r="C63" s="7">
        <v>1050632</v>
      </c>
      <c r="D63" s="5">
        <f t="shared" si="8"/>
        <v>124918</v>
      </c>
      <c r="E63" s="5">
        <f t="shared" si="9"/>
        <v>23726473</v>
      </c>
    </row>
    <row r="64" spans="1:5" ht="15" customHeight="1" x14ac:dyDescent="0.2">
      <c r="A64" s="6" t="s">
        <v>12</v>
      </c>
      <c r="B64" s="7">
        <v>1131415</v>
      </c>
      <c r="C64" s="7">
        <v>1043991</v>
      </c>
      <c r="D64" s="5">
        <f t="shared" si="8"/>
        <v>87424</v>
      </c>
      <c r="E64" s="5">
        <f t="shared" si="9"/>
        <v>23813897</v>
      </c>
    </row>
    <row r="65" spans="1:5" ht="15" customHeight="1" x14ac:dyDescent="0.2">
      <c r="A65" s="6" t="s">
        <v>13</v>
      </c>
      <c r="B65" s="7">
        <v>1074593</v>
      </c>
      <c r="C65" s="7">
        <v>980353</v>
      </c>
      <c r="D65" s="5">
        <f t="shared" si="8"/>
        <v>94240</v>
      </c>
      <c r="E65" s="5">
        <f t="shared" si="9"/>
        <v>23908137</v>
      </c>
    </row>
    <row r="66" spans="1:5" ht="15" customHeight="1" x14ac:dyDescent="0.2">
      <c r="A66" s="6" t="s">
        <v>14</v>
      </c>
      <c r="B66" s="7">
        <v>1117729</v>
      </c>
      <c r="C66" s="7">
        <v>1033791</v>
      </c>
      <c r="D66" s="5">
        <f t="shared" si="8"/>
        <v>83938</v>
      </c>
      <c r="E66" s="5">
        <f t="shared" si="9"/>
        <v>23992075</v>
      </c>
    </row>
    <row r="67" spans="1:5" ht="15" customHeight="1" x14ac:dyDescent="0.2">
      <c r="A67" s="6" t="s">
        <v>37</v>
      </c>
      <c r="B67" s="7">
        <v>1129239</v>
      </c>
      <c r="C67" s="7">
        <v>1032998</v>
      </c>
      <c r="D67" s="5">
        <f t="shared" si="8"/>
        <v>96241</v>
      </c>
      <c r="E67" s="5">
        <f t="shared" si="9"/>
        <v>24088316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24088316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24088316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24088316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24088316</v>
      </c>
    </row>
    <row r="72" spans="1:5" ht="15" customHeight="1" x14ac:dyDescent="0.2">
      <c r="A72" s="8" t="s">
        <v>33</v>
      </c>
      <c r="B72" s="9">
        <f>SUM(B60:B71)</f>
        <v>9007311</v>
      </c>
      <c r="C72" s="9">
        <f>SUM(C60:C71)</f>
        <v>8165404</v>
      </c>
      <c r="D72" s="10">
        <f>SUM(D60:D71)</f>
        <v>841907</v>
      </c>
      <c r="E72" s="10">
        <f>E71</f>
        <v>24088316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342432</v>
      </c>
      <c r="C8" s="3">
        <v>280317</v>
      </c>
      <c r="D8" s="4">
        <f t="shared" ref="D8:D19" si="0">B8-C8</f>
        <v>62115</v>
      </c>
      <c r="E8" s="5">
        <v>7365156</v>
      </c>
    </row>
    <row r="9" spans="1:5" ht="15" customHeight="1" x14ac:dyDescent="0.2">
      <c r="A9" s="6" t="s">
        <v>9</v>
      </c>
      <c r="B9" s="7">
        <v>370600</v>
      </c>
      <c r="C9" s="7">
        <v>298085</v>
      </c>
      <c r="D9" s="5">
        <f t="shared" si="0"/>
        <v>72515</v>
      </c>
      <c r="E9" s="5">
        <f t="shared" ref="E9:E19" si="1">E8+D9</f>
        <v>7437671</v>
      </c>
    </row>
    <row r="10" spans="1:5" ht="15" customHeight="1" x14ac:dyDescent="0.2">
      <c r="A10" s="6" t="s">
        <v>10</v>
      </c>
      <c r="B10" s="7">
        <v>312403</v>
      </c>
      <c r="C10" s="7">
        <v>353169</v>
      </c>
      <c r="D10" s="5">
        <f t="shared" si="0"/>
        <v>-40766</v>
      </c>
      <c r="E10" s="5">
        <f t="shared" si="1"/>
        <v>7396905</v>
      </c>
    </row>
    <row r="11" spans="1:5" ht="15" customHeight="1" x14ac:dyDescent="0.2">
      <c r="A11" s="6" t="s">
        <v>11</v>
      </c>
      <c r="B11" s="7">
        <v>124497</v>
      </c>
      <c r="C11" s="7">
        <v>351759</v>
      </c>
      <c r="D11" s="5">
        <f t="shared" si="0"/>
        <v>-227262</v>
      </c>
      <c r="E11" s="5">
        <f t="shared" si="1"/>
        <v>7169643</v>
      </c>
    </row>
    <row r="12" spans="1:5" ht="15" customHeight="1" x14ac:dyDescent="0.2">
      <c r="A12" s="6" t="s">
        <v>12</v>
      </c>
      <c r="B12" s="7">
        <v>154763</v>
      </c>
      <c r="C12" s="7">
        <v>247409</v>
      </c>
      <c r="D12" s="5">
        <f t="shared" si="0"/>
        <v>-92646</v>
      </c>
      <c r="E12" s="5">
        <f t="shared" si="1"/>
        <v>7076997</v>
      </c>
    </row>
    <row r="13" spans="1:5" ht="15" customHeight="1" x14ac:dyDescent="0.2">
      <c r="A13" s="6" t="s">
        <v>13</v>
      </c>
      <c r="B13" s="7">
        <v>197753</v>
      </c>
      <c r="C13" s="7">
        <v>205110</v>
      </c>
      <c r="D13" s="5">
        <f t="shared" si="0"/>
        <v>-7357</v>
      </c>
      <c r="E13" s="5">
        <f t="shared" si="1"/>
        <v>7069640</v>
      </c>
    </row>
    <row r="14" spans="1:5" ht="15" customHeight="1" x14ac:dyDescent="0.2">
      <c r="A14" s="6" t="s">
        <v>14</v>
      </c>
      <c r="B14" s="7">
        <v>241342</v>
      </c>
      <c r="C14" s="7">
        <v>215393</v>
      </c>
      <c r="D14" s="5">
        <f t="shared" si="0"/>
        <v>25949</v>
      </c>
      <c r="E14" s="5">
        <f t="shared" si="1"/>
        <v>7095589</v>
      </c>
    </row>
    <row r="15" spans="1:5" ht="15" customHeight="1" x14ac:dyDescent="0.2">
      <c r="A15" s="6" t="s">
        <v>15</v>
      </c>
      <c r="B15" s="7">
        <v>269531</v>
      </c>
      <c r="C15" s="7">
        <v>232757</v>
      </c>
      <c r="D15" s="5">
        <f t="shared" si="0"/>
        <v>36774</v>
      </c>
      <c r="E15" s="5">
        <f t="shared" si="1"/>
        <v>7132363</v>
      </c>
    </row>
    <row r="16" spans="1:5" ht="15" customHeight="1" x14ac:dyDescent="0.2">
      <c r="A16" s="6" t="s">
        <v>16</v>
      </c>
      <c r="B16" s="7">
        <v>310251</v>
      </c>
      <c r="C16" s="7">
        <v>251598</v>
      </c>
      <c r="D16" s="5">
        <f t="shared" si="0"/>
        <v>58653</v>
      </c>
      <c r="E16" s="5">
        <f t="shared" si="1"/>
        <v>7191016</v>
      </c>
    </row>
    <row r="17" spans="1:5" ht="15" customHeight="1" x14ac:dyDescent="0.2">
      <c r="A17" s="6" t="s">
        <v>17</v>
      </c>
      <c r="B17" s="7">
        <v>363237</v>
      </c>
      <c r="C17" s="7">
        <v>275917</v>
      </c>
      <c r="D17" s="5">
        <f t="shared" si="0"/>
        <v>87320</v>
      </c>
      <c r="E17" s="5">
        <f t="shared" si="1"/>
        <v>7278336</v>
      </c>
    </row>
    <row r="18" spans="1:5" ht="15" customHeight="1" x14ac:dyDescent="0.2">
      <c r="A18" s="6" t="s">
        <v>18</v>
      </c>
      <c r="B18" s="7">
        <v>355395</v>
      </c>
      <c r="C18" s="7">
        <v>269967</v>
      </c>
      <c r="D18" s="5">
        <f t="shared" si="0"/>
        <v>85428</v>
      </c>
      <c r="E18" s="5">
        <f t="shared" si="1"/>
        <v>7363764</v>
      </c>
    </row>
    <row r="19" spans="1:5" ht="15" customHeight="1" x14ac:dyDescent="0.2">
      <c r="A19" s="6" t="s">
        <v>19</v>
      </c>
      <c r="B19" s="7">
        <v>275182</v>
      </c>
      <c r="C19" s="7">
        <v>311000</v>
      </c>
      <c r="D19" s="5">
        <f t="shared" si="0"/>
        <v>-35818</v>
      </c>
      <c r="E19" s="5">
        <f t="shared" si="1"/>
        <v>7327946</v>
      </c>
    </row>
    <row r="20" spans="1:5" ht="15" customHeight="1" x14ac:dyDescent="0.2">
      <c r="A20" s="8" t="s">
        <v>20</v>
      </c>
      <c r="B20" s="9">
        <f>SUM(B8:B19)</f>
        <v>3317386</v>
      </c>
      <c r="C20" s="9">
        <f>SUM(C8:C19)</f>
        <v>3292481</v>
      </c>
      <c r="D20" s="10">
        <f>SUM(D8:D19)</f>
        <v>24905</v>
      </c>
      <c r="E20" s="10">
        <f>E19</f>
        <v>7327946</v>
      </c>
    </row>
    <row r="21" spans="1:5" ht="15" customHeight="1" x14ac:dyDescent="0.2">
      <c r="A21" s="2" t="s">
        <v>21</v>
      </c>
      <c r="B21" s="3">
        <v>390055</v>
      </c>
      <c r="C21" s="3">
        <v>303540</v>
      </c>
      <c r="D21" s="4">
        <f t="shared" ref="D21:D32" si="2">B21-C21</f>
        <v>86515</v>
      </c>
      <c r="E21" s="4">
        <f>E19+D21</f>
        <v>7414461</v>
      </c>
    </row>
    <row r="22" spans="1:5" ht="15" customHeight="1" x14ac:dyDescent="0.2">
      <c r="A22" s="6" t="s">
        <v>9</v>
      </c>
      <c r="B22" s="7">
        <v>428969</v>
      </c>
      <c r="C22" s="7">
        <v>325792</v>
      </c>
      <c r="D22" s="5">
        <f t="shared" si="2"/>
        <v>103177</v>
      </c>
      <c r="E22" s="5">
        <f t="shared" ref="E22:E32" si="3">E21+D22</f>
        <v>7517638</v>
      </c>
    </row>
    <row r="23" spans="1:5" ht="15" customHeight="1" x14ac:dyDescent="0.2">
      <c r="A23" s="6" t="s">
        <v>10</v>
      </c>
      <c r="B23" s="7">
        <v>392608</v>
      </c>
      <c r="C23" s="7">
        <v>351353</v>
      </c>
      <c r="D23" s="5">
        <f t="shared" si="2"/>
        <v>41255</v>
      </c>
      <c r="E23" s="5">
        <f t="shared" si="3"/>
        <v>7558893</v>
      </c>
    </row>
    <row r="24" spans="1:5" ht="15" customHeight="1" x14ac:dyDescent="0.2">
      <c r="A24" s="6" t="s">
        <v>11</v>
      </c>
      <c r="B24" s="7">
        <v>323998</v>
      </c>
      <c r="C24" s="7">
        <v>310305</v>
      </c>
      <c r="D24" s="5">
        <f t="shared" si="2"/>
        <v>13693</v>
      </c>
      <c r="E24" s="5">
        <f t="shared" si="3"/>
        <v>7572586</v>
      </c>
    </row>
    <row r="25" spans="1:5" ht="15" customHeight="1" x14ac:dyDescent="0.2">
      <c r="A25" s="6" t="s">
        <v>12</v>
      </c>
      <c r="B25" s="7">
        <v>340890</v>
      </c>
      <c r="C25" s="7">
        <v>307239</v>
      </c>
      <c r="D25" s="5">
        <f t="shared" si="2"/>
        <v>33651</v>
      </c>
      <c r="E25" s="5">
        <f t="shared" si="3"/>
        <v>7606237</v>
      </c>
    </row>
    <row r="26" spans="1:5" ht="15" customHeight="1" x14ac:dyDescent="0.2">
      <c r="A26" s="6" t="s">
        <v>13</v>
      </c>
      <c r="B26" s="7">
        <v>343823</v>
      </c>
      <c r="C26" s="7">
        <v>300537</v>
      </c>
      <c r="D26" s="5">
        <f t="shared" si="2"/>
        <v>43286</v>
      </c>
      <c r="E26" s="5">
        <f t="shared" si="3"/>
        <v>7649523</v>
      </c>
    </row>
    <row r="27" spans="1:5" ht="15" customHeight="1" x14ac:dyDescent="0.2">
      <c r="A27" s="6" t="s">
        <v>14</v>
      </c>
      <c r="B27" s="7">
        <v>363695</v>
      </c>
      <c r="C27" s="7">
        <v>322254</v>
      </c>
      <c r="D27" s="5">
        <f t="shared" si="2"/>
        <v>41441</v>
      </c>
      <c r="E27" s="5">
        <f t="shared" si="3"/>
        <v>7690964</v>
      </c>
    </row>
    <row r="28" spans="1:5" ht="15" customHeight="1" x14ac:dyDescent="0.2">
      <c r="A28" s="6" t="s">
        <v>15</v>
      </c>
      <c r="B28" s="7">
        <v>393781</v>
      </c>
      <c r="C28" s="7">
        <v>336621</v>
      </c>
      <c r="D28" s="5">
        <f t="shared" si="2"/>
        <v>57160</v>
      </c>
      <c r="E28" s="5">
        <f t="shared" si="3"/>
        <v>7748124</v>
      </c>
    </row>
    <row r="29" spans="1:5" ht="15" customHeight="1" x14ac:dyDescent="0.2">
      <c r="A29" s="6" t="s">
        <v>16</v>
      </c>
      <c r="B29" s="7">
        <v>382348</v>
      </c>
      <c r="C29" s="7">
        <v>332718</v>
      </c>
      <c r="D29" s="5">
        <f t="shared" si="2"/>
        <v>49630</v>
      </c>
      <c r="E29" s="5">
        <f t="shared" si="3"/>
        <v>7797754</v>
      </c>
    </row>
    <row r="30" spans="1:5" ht="15" customHeight="1" x14ac:dyDescent="0.2">
      <c r="A30" s="6" t="s">
        <v>17</v>
      </c>
      <c r="B30" s="7">
        <v>382323</v>
      </c>
      <c r="C30" s="7">
        <v>328260</v>
      </c>
      <c r="D30" s="5">
        <f t="shared" si="2"/>
        <v>54063</v>
      </c>
      <c r="E30" s="5">
        <f t="shared" si="3"/>
        <v>7851817</v>
      </c>
    </row>
    <row r="31" spans="1:5" ht="15" customHeight="1" x14ac:dyDescent="0.2">
      <c r="A31" s="6" t="s">
        <v>18</v>
      </c>
      <c r="B31" s="7">
        <v>378424</v>
      </c>
      <c r="C31" s="7">
        <v>326102</v>
      </c>
      <c r="D31" s="5">
        <f t="shared" si="2"/>
        <v>52322</v>
      </c>
      <c r="E31" s="5">
        <f t="shared" si="3"/>
        <v>7904139</v>
      </c>
    </row>
    <row r="32" spans="1:5" ht="15" customHeight="1" x14ac:dyDescent="0.2">
      <c r="A32" s="6" t="s">
        <v>19</v>
      </c>
      <c r="B32" s="7">
        <v>293990</v>
      </c>
      <c r="C32" s="7">
        <v>379101</v>
      </c>
      <c r="D32" s="5">
        <f t="shared" si="2"/>
        <v>-85111</v>
      </c>
      <c r="E32" s="5">
        <f t="shared" si="3"/>
        <v>7819028</v>
      </c>
    </row>
    <row r="33" spans="1:5" ht="15" customHeight="1" x14ac:dyDescent="0.2">
      <c r="A33" s="8" t="s">
        <v>22</v>
      </c>
      <c r="B33" s="9">
        <f>SUM(B21:B32)</f>
        <v>4414904</v>
      </c>
      <c r="C33" s="9">
        <f>SUM(C21:C32)</f>
        <v>3923822</v>
      </c>
      <c r="D33" s="10">
        <f>SUM(D21:D32)</f>
        <v>491082</v>
      </c>
      <c r="E33" s="10">
        <f>E32</f>
        <v>7819028</v>
      </c>
    </row>
    <row r="34" spans="1:5" ht="15" customHeight="1" x14ac:dyDescent="0.2">
      <c r="A34" s="2" t="s">
        <v>23</v>
      </c>
      <c r="B34" s="3">
        <v>410883</v>
      </c>
      <c r="C34" s="3">
        <v>349056</v>
      </c>
      <c r="D34" s="4">
        <f t="shared" ref="D34:D45" si="4">B34-C34</f>
        <v>61827</v>
      </c>
      <c r="E34" s="4">
        <f>E32+D34</f>
        <v>7880855</v>
      </c>
    </row>
    <row r="35" spans="1:5" ht="15" customHeight="1" x14ac:dyDescent="0.2">
      <c r="A35" s="6" t="s">
        <v>9</v>
      </c>
      <c r="B35" s="7">
        <v>470818</v>
      </c>
      <c r="C35" s="7">
        <v>382955</v>
      </c>
      <c r="D35" s="5">
        <f t="shared" si="4"/>
        <v>87863</v>
      </c>
      <c r="E35" s="5">
        <f t="shared" ref="E35:E45" si="5">E34+D35</f>
        <v>7968718</v>
      </c>
    </row>
    <row r="36" spans="1:5" ht="15" customHeight="1" x14ac:dyDescent="0.2">
      <c r="A36" s="6" t="s">
        <v>10</v>
      </c>
      <c r="B36" s="7">
        <v>440934</v>
      </c>
      <c r="C36" s="7">
        <v>417486</v>
      </c>
      <c r="D36" s="5">
        <f t="shared" si="4"/>
        <v>23448</v>
      </c>
      <c r="E36" s="5">
        <f t="shared" si="5"/>
        <v>7992166</v>
      </c>
    </row>
    <row r="37" spans="1:5" ht="15" customHeight="1" x14ac:dyDescent="0.2">
      <c r="A37" s="6" t="s">
        <v>11</v>
      </c>
      <c r="B37" s="7">
        <v>378891</v>
      </c>
      <c r="C37" s="7">
        <v>352689</v>
      </c>
      <c r="D37" s="5">
        <f t="shared" si="4"/>
        <v>26202</v>
      </c>
      <c r="E37" s="5">
        <f t="shared" si="5"/>
        <v>8018368</v>
      </c>
    </row>
    <row r="38" spans="1:5" ht="15" customHeight="1" x14ac:dyDescent="0.2">
      <c r="A38" s="6" t="s">
        <v>12</v>
      </c>
      <c r="B38" s="7">
        <v>395459</v>
      </c>
      <c r="C38" s="7">
        <v>370054</v>
      </c>
      <c r="D38" s="5">
        <f t="shared" si="4"/>
        <v>25405</v>
      </c>
      <c r="E38" s="5">
        <f t="shared" si="5"/>
        <v>8043773</v>
      </c>
    </row>
    <row r="39" spans="1:5" ht="15" customHeight="1" x14ac:dyDescent="0.2">
      <c r="A39" s="6" t="s">
        <v>13</v>
      </c>
      <c r="B39" s="7">
        <v>382096</v>
      </c>
      <c r="C39" s="7">
        <v>349398</v>
      </c>
      <c r="D39" s="5">
        <f t="shared" si="4"/>
        <v>32698</v>
      </c>
      <c r="E39" s="5">
        <f t="shared" si="5"/>
        <v>8076471</v>
      </c>
    </row>
    <row r="40" spans="1:5" ht="15" customHeight="1" x14ac:dyDescent="0.2">
      <c r="A40" s="6" t="s">
        <v>14</v>
      </c>
      <c r="B40" s="7">
        <v>385323</v>
      </c>
      <c r="C40" s="7">
        <v>356466</v>
      </c>
      <c r="D40" s="5">
        <f t="shared" si="4"/>
        <v>28857</v>
      </c>
      <c r="E40" s="5">
        <f t="shared" si="5"/>
        <v>8105328</v>
      </c>
    </row>
    <row r="41" spans="1:5" ht="15" customHeight="1" x14ac:dyDescent="0.2">
      <c r="A41" s="6" t="s">
        <v>15</v>
      </c>
      <c r="B41" s="7">
        <v>413918</v>
      </c>
      <c r="C41" s="7">
        <v>377788</v>
      </c>
      <c r="D41" s="5">
        <f t="shared" si="4"/>
        <v>36130</v>
      </c>
      <c r="E41" s="5">
        <f t="shared" si="5"/>
        <v>8141458</v>
      </c>
    </row>
    <row r="42" spans="1:5" ht="15" customHeight="1" x14ac:dyDescent="0.2">
      <c r="A42" s="6" t="s">
        <v>16</v>
      </c>
      <c r="B42" s="7">
        <v>381979</v>
      </c>
      <c r="C42" s="7">
        <v>343264</v>
      </c>
      <c r="D42" s="5">
        <f t="shared" si="4"/>
        <v>38715</v>
      </c>
      <c r="E42" s="5">
        <f t="shared" si="5"/>
        <v>8180173</v>
      </c>
    </row>
    <row r="43" spans="1:5" ht="15" customHeight="1" x14ac:dyDescent="0.2">
      <c r="A43" s="6" t="s">
        <v>17</v>
      </c>
      <c r="B43" s="7">
        <v>372700</v>
      </c>
      <c r="C43" s="7">
        <v>340441</v>
      </c>
      <c r="D43" s="5">
        <f t="shared" si="4"/>
        <v>32259</v>
      </c>
      <c r="E43" s="5">
        <f t="shared" si="5"/>
        <v>8212432</v>
      </c>
    </row>
    <row r="44" spans="1:5" ht="15" customHeight="1" x14ac:dyDescent="0.2">
      <c r="A44" s="6" t="s">
        <v>18</v>
      </c>
      <c r="B44" s="7">
        <v>351805</v>
      </c>
      <c r="C44" s="7">
        <v>331577</v>
      </c>
      <c r="D44" s="5">
        <f t="shared" si="4"/>
        <v>20228</v>
      </c>
      <c r="E44" s="5">
        <f t="shared" si="5"/>
        <v>8232660</v>
      </c>
    </row>
    <row r="45" spans="1:5" ht="15" customHeight="1" x14ac:dyDescent="0.2">
      <c r="A45" s="6" t="s">
        <v>19</v>
      </c>
      <c r="B45" s="7">
        <v>275586</v>
      </c>
      <c r="C45" s="11">
        <v>380187</v>
      </c>
      <c r="D45" s="5">
        <f t="shared" si="4"/>
        <v>-104601</v>
      </c>
      <c r="E45" s="5">
        <f t="shared" si="5"/>
        <v>8128059</v>
      </c>
    </row>
    <row r="46" spans="1:5" ht="15" customHeight="1" x14ac:dyDescent="0.2">
      <c r="A46" s="8" t="s">
        <v>24</v>
      </c>
      <c r="B46" s="9">
        <f>SUM(B34:B45)</f>
        <v>4660392</v>
      </c>
      <c r="C46" s="9">
        <f>SUM(C34:C45)</f>
        <v>4351361</v>
      </c>
      <c r="D46" s="10">
        <f>SUM(D34:D45)</f>
        <v>309031</v>
      </c>
      <c r="E46" s="10">
        <f>E45</f>
        <v>8128059</v>
      </c>
    </row>
    <row r="47" spans="1:5" ht="15" customHeight="1" x14ac:dyDescent="0.2">
      <c r="A47" s="2" t="s">
        <v>25</v>
      </c>
      <c r="B47" s="3">
        <v>409445</v>
      </c>
      <c r="C47" s="3">
        <v>374531</v>
      </c>
      <c r="D47" s="4">
        <f t="shared" ref="D47:D58" si="6">B47-C47</f>
        <v>34914</v>
      </c>
      <c r="E47" s="4">
        <f>E45+D47</f>
        <v>8162973</v>
      </c>
    </row>
    <row r="48" spans="1:5" ht="15" customHeight="1" x14ac:dyDescent="0.2">
      <c r="A48" s="6" t="s">
        <v>9</v>
      </c>
      <c r="B48" s="7">
        <v>441796</v>
      </c>
      <c r="C48" s="7">
        <v>376951</v>
      </c>
      <c r="D48" s="5">
        <f t="shared" si="6"/>
        <v>64845</v>
      </c>
      <c r="E48" s="5">
        <f t="shared" ref="E48:E58" si="7">E47+D48</f>
        <v>8227818</v>
      </c>
    </row>
    <row r="49" spans="1:5" ht="15" customHeight="1" x14ac:dyDescent="0.2">
      <c r="A49" s="6" t="s">
        <v>10</v>
      </c>
      <c r="B49" s="7">
        <v>472237</v>
      </c>
      <c r="C49" s="7">
        <v>434298</v>
      </c>
      <c r="D49" s="5">
        <f t="shared" si="6"/>
        <v>37939</v>
      </c>
      <c r="E49" s="5">
        <f t="shared" si="7"/>
        <v>8265757</v>
      </c>
    </row>
    <row r="50" spans="1:5" ht="15" customHeight="1" x14ac:dyDescent="0.2">
      <c r="A50" s="6" t="s">
        <v>11</v>
      </c>
      <c r="B50" s="7">
        <v>388090</v>
      </c>
      <c r="C50" s="7">
        <v>358457</v>
      </c>
      <c r="D50" s="5">
        <f t="shared" si="6"/>
        <v>29633</v>
      </c>
      <c r="E50" s="5">
        <f t="shared" si="7"/>
        <v>8295390</v>
      </c>
    </row>
    <row r="51" spans="1:5" ht="15" customHeight="1" x14ac:dyDescent="0.2">
      <c r="A51" s="6" t="s">
        <v>12</v>
      </c>
      <c r="B51" s="7">
        <v>403382</v>
      </c>
      <c r="C51" s="7">
        <v>393876</v>
      </c>
      <c r="D51" s="5">
        <f t="shared" si="6"/>
        <v>9506</v>
      </c>
      <c r="E51" s="5">
        <f t="shared" si="7"/>
        <v>8304896</v>
      </c>
    </row>
    <row r="52" spans="1:5" ht="15" customHeight="1" x14ac:dyDescent="0.2">
      <c r="A52" s="6" t="s">
        <v>13</v>
      </c>
      <c r="B52" s="7">
        <v>379355</v>
      </c>
      <c r="C52" s="7">
        <v>370133</v>
      </c>
      <c r="D52" s="5">
        <f t="shared" si="6"/>
        <v>9222</v>
      </c>
      <c r="E52" s="5">
        <f t="shared" si="7"/>
        <v>8314118</v>
      </c>
    </row>
    <row r="53" spans="1:5" ht="12.75" customHeight="1" x14ac:dyDescent="0.2">
      <c r="A53" s="6" t="s">
        <v>14</v>
      </c>
      <c r="B53" s="7">
        <v>371832</v>
      </c>
      <c r="C53" s="7">
        <v>364361</v>
      </c>
      <c r="D53" s="5">
        <f t="shared" si="6"/>
        <v>7471</v>
      </c>
      <c r="E53" s="5">
        <f t="shared" si="7"/>
        <v>8321589</v>
      </c>
    </row>
    <row r="54" spans="1:5" ht="15" customHeight="1" x14ac:dyDescent="0.2">
      <c r="A54" s="6" t="s">
        <v>15</v>
      </c>
      <c r="B54" s="7">
        <v>417149</v>
      </c>
      <c r="C54" s="7">
        <v>394591</v>
      </c>
      <c r="D54" s="5">
        <f t="shared" si="6"/>
        <v>22558</v>
      </c>
      <c r="E54" s="5">
        <f t="shared" si="7"/>
        <v>8344147</v>
      </c>
    </row>
    <row r="55" spans="1:5" ht="15" customHeight="1" x14ac:dyDescent="0.2">
      <c r="A55" s="6" t="s">
        <v>16</v>
      </c>
      <c r="B55" s="7">
        <v>373337</v>
      </c>
      <c r="C55" s="7">
        <v>351713</v>
      </c>
      <c r="D55" s="5">
        <f t="shared" si="6"/>
        <v>21624</v>
      </c>
      <c r="E55" s="5">
        <f t="shared" si="7"/>
        <v>8365771</v>
      </c>
    </row>
    <row r="56" spans="1:5" ht="15" customHeight="1" x14ac:dyDescent="0.2">
      <c r="A56" s="6" t="s">
        <v>17</v>
      </c>
      <c r="B56" s="7">
        <v>393617</v>
      </c>
      <c r="C56" s="7">
        <v>356312</v>
      </c>
      <c r="D56" s="5">
        <f t="shared" si="6"/>
        <v>37305</v>
      </c>
      <c r="E56" s="5">
        <f t="shared" si="7"/>
        <v>8403076</v>
      </c>
    </row>
    <row r="57" spans="1:5" ht="15" customHeight="1" x14ac:dyDescent="0.2">
      <c r="A57" s="6" t="s">
        <v>18</v>
      </c>
      <c r="B57" s="7">
        <v>375145</v>
      </c>
      <c r="C57" s="7">
        <v>350140</v>
      </c>
      <c r="D57" s="5">
        <f t="shared" si="6"/>
        <v>25005</v>
      </c>
      <c r="E57" s="5">
        <f t="shared" si="7"/>
        <v>8428081</v>
      </c>
    </row>
    <row r="58" spans="1:5" ht="15" customHeight="1" x14ac:dyDescent="0.2">
      <c r="A58" s="6" t="s">
        <v>19</v>
      </c>
      <c r="B58" s="7">
        <v>288860</v>
      </c>
      <c r="C58" s="11">
        <v>392963</v>
      </c>
      <c r="D58" s="5">
        <f t="shared" si="6"/>
        <v>-104103</v>
      </c>
      <c r="E58" s="5">
        <f t="shared" si="7"/>
        <v>8323978</v>
      </c>
    </row>
    <row r="59" spans="1:5" ht="15" customHeight="1" x14ac:dyDescent="0.2">
      <c r="A59" s="8" t="s">
        <v>34</v>
      </c>
      <c r="B59" s="9">
        <f>SUM(B47:B58)</f>
        <v>4714245</v>
      </c>
      <c r="C59" s="9">
        <f>SUM(C47:C58)</f>
        <v>4518326</v>
      </c>
      <c r="D59" s="10">
        <f>SUM(D47:D58)</f>
        <v>195919</v>
      </c>
      <c r="E59" s="10">
        <f>E58</f>
        <v>8323978</v>
      </c>
    </row>
    <row r="60" spans="1:5" ht="15" customHeight="1" x14ac:dyDescent="0.2">
      <c r="A60" s="2" t="s">
        <v>35</v>
      </c>
      <c r="B60" s="3">
        <v>458221</v>
      </c>
      <c r="C60" s="3">
        <v>393248</v>
      </c>
      <c r="D60" s="4">
        <f t="shared" ref="D60:D71" si="8">B60-C60</f>
        <v>64973</v>
      </c>
      <c r="E60" s="4">
        <f>E58+D60</f>
        <v>8388951</v>
      </c>
    </row>
    <row r="61" spans="1:5" ht="15" customHeight="1" x14ac:dyDescent="0.2">
      <c r="A61" s="6" t="s">
        <v>9</v>
      </c>
      <c r="B61" s="7">
        <v>513174</v>
      </c>
      <c r="C61" s="7">
        <v>428400</v>
      </c>
      <c r="D61" s="5">
        <f t="shared" si="8"/>
        <v>84774</v>
      </c>
      <c r="E61" s="5">
        <f t="shared" ref="E61:E71" si="9">E60+D61</f>
        <v>8473725</v>
      </c>
    </row>
    <row r="62" spans="1:5" ht="15" customHeight="1" x14ac:dyDescent="0.2">
      <c r="A62" s="6" t="s">
        <v>10</v>
      </c>
      <c r="B62" s="7">
        <v>477304</v>
      </c>
      <c r="C62" s="7">
        <v>434568</v>
      </c>
      <c r="D62" s="5">
        <f t="shared" si="8"/>
        <v>42736</v>
      </c>
      <c r="E62" s="5">
        <f t="shared" si="9"/>
        <v>8516461</v>
      </c>
    </row>
    <row r="63" spans="1:5" ht="15" customHeight="1" x14ac:dyDescent="0.2">
      <c r="A63" s="6" t="s">
        <v>11</v>
      </c>
      <c r="B63" s="7">
        <v>470494</v>
      </c>
      <c r="C63" s="7">
        <v>425197</v>
      </c>
      <c r="D63" s="5">
        <f t="shared" si="8"/>
        <v>45297</v>
      </c>
      <c r="E63" s="5">
        <f t="shared" si="9"/>
        <v>8561758</v>
      </c>
    </row>
    <row r="64" spans="1:5" ht="15" customHeight="1" x14ac:dyDescent="0.2">
      <c r="A64" s="6" t="s">
        <v>12</v>
      </c>
      <c r="B64" s="7">
        <v>395509</v>
      </c>
      <c r="C64" s="7">
        <v>404192</v>
      </c>
      <c r="D64" s="5">
        <f t="shared" si="8"/>
        <v>-8683</v>
      </c>
      <c r="E64" s="5">
        <f t="shared" si="9"/>
        <v>8553075</v>
      </c>
    </row>
    <row r="65" spans="1:5" ht="15" customHeight="1" x14ac:dyDescent="0.2">
      <c r="A65" s="6" t="s">
        <v>13</v>
      </c>
      <c r="B65" s="7">
        <v>403221</v>
      </c>
      <c r="C65" s="7">
        <v>387344</v>
      </c>
      <c r="D65" s="5">
        <f t="shared" si="8"/>
        <v>15877</v>
      </c>
      <c r="E65" s="5">
        <f t="shared" si="9"/>
        <v>8568952</v>
      </c>
    </row>
    <row r="66" spans="1:5" ht="16.5" customHeight="1" x14ac:dyDescent="0.2">
      <c r="A66" s="6" t="s">
        <v>14</v>
      </c>
      <c r="B66" s="7">
        <v>446522</v>
      </c>
      <c r="C66" s="7">
        <v>413213</v>
      </c>
      <c r="D66" s="5">
        <f t="shared" si="8"/>
        <v>33309</v>
      </c>
      <c r="E66" s="5">
        <f t="shared" si="9"/>
        <v>8602261</v>
      </c>
    </row>
    <row r="67" spans="1:5" ht="15" customHeight="1" x14ac:dyDescent="0.2">
      <c r="A67" s="6" t="s">
        <v>37</v>
      </c>
      <c r="B67" s="7">
        <v>442706</v>
      </c>
      <c r="C67" s="7">
        <v>411849</v>
      </c>
      <c r="D67" s="5">
        <f t="shared" si="8"/>
        <v>30857</v>
      </c>
      <c r="E67" s="5">
        <f t="shared" si="9"/>
        <v>8633118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8633118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8633118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8633118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8633118</v>
      </c>
    </row>
    <row r="72" spans="1:5" ht="15" customHeight="1" x14ac:dyDescent="0.2">
      <c r="A72" s="8" t="s">
        <v>33</v>
      </c>
      <c r="B72" s="9">
        <f>SUM(B60:B71)</f>
        <v>3607151</v>
      </c>
      <c r="C72" s="9">
        <f>SUM(C60:C71)</f>
        <v>3298011</v>
      </c>
      <c r="D72" s="10">
        <f>SUM(D60:D71)</f>
        <v>309140</v>
      </c>
      <c r="E72" s="10">
        <f>E71</f>
        <v>8633118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150220</v>
      </c>
      <c r="C8" s="3">
        <v>125826</v>
      </c>
      <c r="D8" s="4">
        <f t="shared" ref="D8:D19" si="0">B8-C8</f>
        <v>24394</v>
      </c>
      <c r="E8" s="5">
        <v>3404735</v>
      </c>
    </row>
    <row r="9" spans="1:5" ht="15" customHeight="1" x14ac:dyDescent="0.2">
      <c r="A9" s="6" t="s">
        <v>9</v>
      </c>
      <c r="B9" s="7">
        <v>150723</v>
      </c>
      <c r="C9" s="7">
        <v>122759</v>
      </c>
      <c r="D9" s="5">
        <f t="shared" si="0"/>
        <v>27964</v>
      </c>
      <c r="E9" s="5">
        <f t="shared" ref="E9:E19" si="1">E8+D9</f>
        <v>3432699</v>
      </c>
    </row>
    <row r="10" spans="1:5" ht="15" customHeight="1" x14ac:dyDescent="0.2">
      <c r="A10" s="6" t="s">
        <v>10</v>
      </c>
      <c r="B10" s="7">
        <v>133869</v>
      </c>
      <c r="C10" s="7">
        <v>151499</v>
      </c>
      <c r="D10" s="5">
        <f t="shared" si="0"/>
        <v>-17630</v>
      </c>
      <c r="E10" s="5">
        <f t="shared" si="1"/>
        <v>3415069</v>
      </c>
    </row>
    <row r="11" spans="1:5" ht="15" customHeight="1" x14ac:dyDescent="0.2">
      <c r="A11" s="6" t="s">
        <v>11</v>
      </c>
      <c r="B11" s="7">
        <v>67987</v>
      </c>
      <c r="C11" s="7">
        <v>132749</v>
      </c>
      <c r="D11" s="5">
        <f t="shared" si="0"/>
        <v>-64762</v>
      </c>
      <c r="E11" s="5">
        <f t="shared" si="1"/>
        <v>3350307</v>
      </c>
    </row>
    <row r="12" spans="1:5" ht="15" customHeight="1" x14ac:dyDescent="0.2">
      <c r="A12" s="6" t="s">
        <v>12</v>
      </c>
      <c r="B12" s="7">
        <v>83235</v>
      </c>
      <c r="C12" s="7">
        <v>101511</v>
      </c>
      <c r="D12" s="5">
        <f t="shared" si="0"/>
        <v>-18276</v>
      </c>
      <c r="E12" s="5">
        <f t="shared" si="1"/>
        <v>3332031</v>
      </c>
    </row>
    <row r="13" spans="1:5" ht="15" customHeight="1" x14ac:dyDescent="0.2">
      <c r="A13" s="6" t="s">
        <v>13</v>
      </c>
      <c r="B13" s="7">
        <v>104277</v>
      </c>
      <c r="C13" s="7">
        <v>96928</v>
      </c>
      <c r="D13" s="5">
        <f t="shared" si="0"/>
        <v>7349</v>
      </c>
      <c r="E13" s="5">
        <f t="shared" si="1"/>
        <v>3339380</v>
      </c>
    </row>
    <row r="14" spans="1:5" ht="15" customHeight="1" x14ac:dyDescent="0.2">
      <c r="A14" s="6" t="s">
        <v>14</v>
      </c>
      <c r="B14" s="7">
        <v>117039</v>
      </c>
      <c r="C14" s="7">
        <v>102415</v>
      </c>
      <c r="D14" s="5">
        <f t="shared" si="0"/>
        <v>14624</v>
      </c>
      <c r="E14" s="5">
        <f t="shared" si="1"/>
        <v>3354004</v>
      </c>
    </row>
    <row r="15" spans="1:5" ht="15" customHeight="1" x14ac:dyDescent="0.2">
      <c r="A15" s="6" t="s">
        <v>15</v>
      </c>
      <c r="B15" s="17">
        <v>122652</v>
      </c>
      <c r="C15" s="17">
        <v>108857</v>
      </c>
      <c r="D15" s="5">
        <f t="shared" si="0"/>
        <v>13795</v>
      </c>
      <c r="E15" s="5">
        <f t="shared" si="1"/>
        <v>3367799</v>
      </c>
    </row>
    <row r="16" spans="1:5" ht="15" customHeight="1" x14ac:dyDescent="0.2">
      <c r="A16" s="6" t="s">
        <v>16</v>
      </c>
      <c r="B16" s="17">
        <v>132270</v>
      </c>
      <c r="C16" s="17">
        <v>116953</v>
      </c>
      <c r="D16" s="5">
        <f t="shared" si="0"/>
        <v>15317</v>
      </c>
      <c r="E16" s="5">
        <f t="shared" si="1"/>
        <v>3383116</v>
      </c>
    </row>
    <row r="17" spans="1:5" ht="14.25" customHeight="1" x14ac:dyDescent="0.2">
      <c r="A17" s="6" t="s">
        <v>17</v>
      </c>
      <c r="B17" s="7">
        <v>146687</v>
      </c>
      <c r="C17" s="7">
        <v>124902</v>
      </c>
      <c r="D17" s="5">
        <f t="shared" si="0"/>
        <v>21785</v>
      </c>
      <c r="E17" s="5">
        <f t="shared" si="1"/>
        <v>3404901</v>
      </c>
    </row>
    <row r="18" spans="1:5" ht="15" customHeight="1" x14ac:dyDescent="0.2">
      <c r="A18" s="6" t="s">
        <v>18</v>
      </c>
      <c r="B18" s="7">
        <v>139420</v>
      </c>
      <c r="C18" s="7">
        <v>128416</v>
      </c>
      <c r="D18" s="5">
        <f t="shared" si="0"/>
        <v>11004</v>
      </c>
      <c r="E18" s="5">
        <f t="shared" si="1"/>
        <v>3415905</v>
      </c>
    </row>
    <row r="19" spans="1:5" ht="15" customHeight="1" x14ac:dyDescent="0.2">
      <c r="A19" s="6" t="s">
        <v>19</v>
      </c>
      <c r="B19" s="7">
        <v>117268</v>
      </c>
      <c r="C19" s="7">
        <v>135067</v>
      </c>
      <c r="D19" s="5">
        <f t="shared" si="0"/>
        <v>-17799</v>
      </c>
      <c r="E19" s="5">
        <f t="shared" si="1"/>
        <v>3398106</v>
      </c>
    </row>
    <row r="20" spans="1:5" ht="15" customHeight="1" x14ac:dyDescent="0.2">
      <c r="A20" s="8" t="s">
        <v>20</v>
      </c>
      <c r="B20" s="9">
        <f>SUM(B8:B19)</f>
        <v>1465647</v>
      </c>
      <c r="C20" s="9">
        <f>SUM(C8:C19)</f>
        <v>1447882</v>
      </c>
      <c r="D20" s="10">
        <f>SUM(D8:D19)</f>
        <v>17765</v>
      </c>
      <c r="E20" s="10">
        <f>E19</f>
        <v>3398106</v>
      </c>
    </row>
    <row r="21" spans="1:5" ht="15" customHeight="1" x14ac:dyDescent="0.2">
      <c r="A21" s="2" t="s">
        <v>21</v>
      </c>
      <c r="B21" s="3">
        <v>171408</v>
      </c>
      <c r="C21" s="3">
        <v>129174</v>
      </c>
      <c r="D21" s="4">
        <f t="shared" ref="D21:D32" si="2">B21-C21</f>
        <v>42234</v>
      </c>
      <c r="E21" s="4">
        <f>E19+D21</f>
        <v>3440340</v>
      </c>
    </row>
    <row r="22" spans="1:5" ht="15" customHeight="1" x14ac:dyDescent="0.2">
      <c r="A22" s="6" t="s">
        <v>9</v>
      </c>
      <c r="B22" s="7">
        <v>176893</v>
      </c>
      <c r="C22" s="7">
        <v>130272</v>
      </c>
      <c r="D22" s="5">
        <f t="shared" si="2"/>
        <v>46621</v>
      </c>
      <c r="E22" s="5">
        <f t="shared" ref="E22:E32" si="3">E21+D22</f>
        <v>3486961</v>
      </c>
    </row>
    <row r="23" spans="1:5" ht="15" customHeight="1" x14ac:dyDescent="0.2">
      <c r="A23" s="6" t="s">
        <v>10</v>
      </c>
      <c r="B23" s="7">
        <v>159582</v>
      </c>
      <c r="C23" s="7">
        <v>145237</v>
      </c>
      <c r="D23" s="5">
        <f t="shared" si="2"/>
        <v>14345</v>
      </c>
      <c r="E23" s="5">
        <f t="shared" si="3"/>
        <v>3501306</v>
      </c>
    </row>
    <row r="24" spans="1:5" ht="15" customHeight="1" x14ac:dyDescent="0.2">
      <c r="A24" s="6" t="s">
        <v>11</v>
      </c>
      <c r="B24" s="7">
        <v>149720</v>
      </c>
      <c r="C24" s="7">
        <v>131906</v>
      </c>
      <c r="D24" s="5">
        <f t="shared" si="2"/>
        <v>17814</v>
      </c>
      <c r="E24" s="5">
        <f t="shared" si="3"/>
        <v>3519120</v>
      </c>
    </row>
    <row r="25" spans="1:5" ht="15" customHeight="1" x14ac:dyDescent="0.2">
      <c r="A25" s="6" t="s">
        <v>12</v>
      </c>
      <c r="B25" s="7">
        <v>159968</v>
      </c>
      <c r="C25" s="7">
        <v>131014</v>
      </c>
      <c r="D25" s="5">
        <f t="shared" si="2"/>
        <v>28954</v>
      </c>
      <c r="E25" s="5">
        <f t="shared" si="3"/>
        <v>3548074</v>
      </c>
    </row>
    <row r="26" spans="1:5" ht="15" customHeight="1" x14ac:dyDescent="0.2">
      <c r="A26" s="6" t="s">
        <v>13</v>
      </c>
      <c r="B26" s="17">
        <v>170867</v>
      </c>
      <c r="C26" s="7">
        <v>129605</v>
      </c>
      <c r="D26" s="5">
        <f t="shared" si="2"/>
        <v>41262</v>
      </c>
      <c r="E26" s="5">
        <f t="shared" si="3"/>
        <v>3589336</v>
      </c>
    </row>
    <row r="27" spans="1:5" ht="15" customHeight="1" x14ac:dyDescent="0.2">
      <c r="A27" s="6" t="s">
        <v>14</v>
      </c>
      <c r="B27" s="7">
        <v>177563</v>
      </c>
      <c r="C27" s="7">
        <v>140799</v>
      </c>
      <c r="D27" s="5">
        <f t="shared" si="2"/>
        <v>36764</v>
      </c>
      <c r="E27" s="5">
        <f t="shared" si="3"/>
        <v>3626100</v>
      </c>
    </row>
    <row r="28" spans="1:5" ht="15" customHeight="1" x14ac:dyDescent="0.2">
      <c r="A28" s="6" t="s">
        <v>15</v>
      </c>
      <c r="B28" s="7">
        <v>179767</v>
      </c>
      <c r="C28" s="7">
        <v>148081</v>
      </c>
      <c r="D28" s="5">
        <f t="shared" si="2"/>
        <v>31686</v>
      </c>
      <c r="E28" s="5">
        <f t="shared" si="3"/>
        <v>3657786</v>
      </c>
    </row>
    <row r="29" spans="1:5" ht="15" customHeight="1" x14ac:dyDescent="0.2">
      <c r="A29" s="6" t="s">
        <v>16</v>
      </c>
      <c r="B29" s="7">
        <v>178123</v>
      </c>
      <c r="C29" s="7">
        <v>155602</v>
      </c>
      <c r="D29" s="5">
        <f t="shared" si="2"/>
        <v>22521</v>
      </c>
      <c r="E29" s="5">
        <f t="shared" si="3"/>
        <v>3680307</v>
      </c>
    </row>
    <row r="30" spans="1:5" ht="15" customHeight="1" x14ac:dyDescent="0.2">
      <c r="A30" s="6" t="s">
        <v>17</v>
      </c>
      <c r="B30" s="7">
        <v>173707</v>
      </c>
      <c r="C30" s="7">
        <v>158450</v>
      </c>
      <c r="D30" s="5">
        <f t="shared" si="2"/>
        <v>15257</v>
      </c>
      <c r="E30" s="5">
        <f t="shared" si="3"/>
        <v>3695564</v>
      </c>
    </row>
    <row r="31" spans="1:5" ht="15" customHeight="1" x14ac:dyDescent="0.2">
      <c r="A31" s="6" t="s">
        <v>18</v>
      </c>
      <c r="B31" s="7">
        <v>168530</v>
      </c>
      <c r="C31" s="7">
        <v>158780</v>
      </c>
      <c r="D31" s="5">
        <f t="shared" si="2"/>
        <v>9750</v>
      </c>
      <c r="E31" s="5">
        <f t="shared" si="3"/>
        <v>3705314</v>
      </c>
    </row>
    <row r="32" spans="1:5" ht="15" customHeight="1" x14ac:dyDescent="0.2">
      <c r="A32" s="6" t="s">
        <v>19</v>
      </c>
      <c r="B32" s="7">
        <v>138932</v>
      </c>
      <c r="C32" s="7">
        <v>164468</v>
      </c>
      <c r="D32" s="5">
        <f t="shared" si="2"/>
        <v>-25536</v>
      </c>
      <c r="E32" s="5">
        <f t="shared" si="3"/>
        <v>3679778</v>
      </c>
    </row>
    <row r="33" spans="1:5" ht="15" customHeight="1" x14ac:dyDescent="0.2">
      <c r="A33" s="8" t="s">
        <v>22</v>
      </c>
      <c r="B33" s="9">
        <f>SUM(B21:B32)</f>
        <v>2005060</v>
      </c>
      <c r="C33" s="9">
        <f>SUM(C21:C32)</f>
        <v>1723388</v>
      </c>
      <c r="D33" s="10">
        <f>SUM(D21:D32)</f>
        <v>281672</v>
      </c>
      <c r="E33" s="10">
        <f>E32</f>
        <v>3679778</v>
      </c>
    </row>
    <row r="34" spans="1:5" ht="15" customHeight="1" x14ac:dyDescent="0.2">
      <c r="A34" s="2" t="s">
        <v>23</v>
      </c>
      <c r="B34" s="3">
        <v>195286</v>
      </c>
      <c r="C34" s="3">
        <v>158260</v>
      </c>
      <c r="D34" s="4">
        <f t="shared" ref="D34:D45" si="4">B34-C34</f>
        <v>37026</v>
      </c>
      <c r="E34" s="4">
        <f>E32+D34</f>
        <v>3716804</v>
      </c>
    </row>
    <row r="35" spans="1:5" ht="15" customHeight="1" x14ac:dyDescent="0.2">
      <c r="A35" s="6" t="s">
        <v>9</v>
      </c>
      <c r="B35" s="7">
        <v>203016</v>
      </c>
      <c r="C35" s="7">
        <v>161083</v>
      </c>
      <c r="D35" s="5">
        <f t="shared" si="4"/>
        <v>41933</v>
      </c>
      <c r="E35" s="5">
        <f t="shared" ref="E35:E45" si="5">E34+D35</f>
        <v>3758737</v>
      </c>
    </row>
    <row r="36" spans="1:5" ht="15" customHeight="1" x14ac:dyDescent="0.2">
      <c r="A36" s="6" t="s">
        <v>10</v>
      </c>
      <c r="B36" s="7">
        <v>197934</v>
      </c>
      <c r="C36" s="7">
        <v>182677</v>
      </c>
      <c r="D36" s="5">
        <f t="shared" si="4"/>
        <v>15257</v>
      </c>
      <c r="E36" s="5">
        <f t="shared" si="5"/>
        <v>3773994</v>
      </c>
    </row>
    <row r="37" spans="1:5" ht="15" customHeight="1" x14ac:dyDescent="0.2">
      <c r="A37" s="6" t="s">
        <v>11</v>
      </c>
      <c r="B37" s="7">
        <v>190164</v>
      </c>
      <c r="C37" s="7">
        <v>164027</v>
      </c>
      <c r="D37" s="5">
        <f t="shared" si="4"/>
        <v>26137</v>
      </c>
      <c r="E37" s="5">
        <f t="shared" si="5"/>
        <v>3800131</v>
      </c>
    </row>
    <row r="38" spans="1:5" ht="15" customHeight="1" x14ac:dyDescent="0.2">
      <c r="A38" s="6" t="s">
        <v>12</v>
      </c>
      <c r="B38" s="7">
        <v>201881</v>
      </c>
      <c r="C38" s="7">
        <v>167038</v>
      </c>
      <c r="D38" s="5">
        <f t="shared" si="4"/>
        <v>34843</v>
      </c>
      <c r="E38" s="5">
        <f t="shared" si="5"/>
        <v>3834974</v>
      </c>
    </row>
    <row r="39" spans="1:5" ht="15" customHeight="1" x14ac:dyDescent="0.2">
      <c r="A39" s="6" t="s">
        <v>13</v>
      </c>
      <c r="B39" s="7">
        <v>199383</v>
      </c>
      <c r="C39" s="7">
        <v>164248</v>
      </c>
      <c r="D39" s="5">
        <f t="shared" si="4"/>
        <v>35135</v>
      </c>
      <c r="E39" s="5">
        <f t="shared" si="5"/>
        <v>3870109</v>
      </c>
    </row>
    <row r="40" spans="1:5" ht="15" customHeight="1" x14ac:dyDescent="0.2">
      <c r="A40" s="6" t="s">
        <v>14</v>
      </c>
      <c r="B40" s="7">
        <v>194736</v>
      </c>
      <c r="C40" s="7">
        <v>169451</v>
      </c>
      <c r="D40" s="5">
        <f t="shared" si="4"/>
        <v>25285</v>
      </c>
      <c r="E40" s="5">
        <f t="shared" si="5"/>
        <v>3895394</v>
      </c>
    </row>
    <row r="41" spans="1:5" ht="15" customHeight="1" x14ac:dyDescent="0.2">
      <c r="A41" s="6" t="s">
        <v>15</v>
      </c>
      <c r="B41" s="7">
        <v>202782</v>
      </c>
      <c r="C41" s="7">
        <v>180540</v>
      </c>
      <c r="D41" s="5">
        <f t="shared" si="4"/>
        <v>22242</v>
      </c>
      <c r="E41" s="5">
        <f t="shared" si="5"/>
        <v>3917636</v>
      </c>
    </row>
    <row r="42" spans="1:5" ht="15" customHeight="1" x14ac:dyDescent="0.2">
      <c r="A42" s="6" t="s">
        <v>16</v>
      </c>
      <c r="B42" s="7">
        <v>194070</v>
      </c>
      <c r="C42" s="7">
        <v>168710</v>
      </c>
      <c r="D42" s="5">
        <f t="shared" si="4"/>
        <v>25360</v>
      </c>
      <c r="E42" s="5">
        <f t="shared" si="5"/>
        <v>3942996</v>
      </c>
    </row>
    <row r="43" spans="1:5" ht="15" customHeight="1" x14ac:dyDescent="0.2">
      <c r="A43" s="6" t="s">
        <v>17</v>
      </c>
      <c r="B43" s="7">
        <v>178633</v>
      </c>
      <c r="C43" s="7">
        <v>170339</v>
      </c>
      <c r="D43" s="5">
        <f t="shared" si="4"/>
        <v>8294</v>
      </c>
      <c r="E43" s="5">
        <f t="shared" si="5"/>
        <v>3951290</v>
      </c>
    </row>
    <row r="44" spans="1:5" ht="15" customHeight="1" x14ac:dyDescent="0.2">
      <c r="A44" s="6" t="s">
        <v>18</v>
      </c>
      <c r="B44" s="7">
        <v>166436</v>
      </c>
      <c r="C44" s="7">
        <v>168880</v>
      </c>
      <c r="D44" s="5">
        <f t="shared" si="4"/>
        <v>-2444</v>
      </c>
      <c r="E44" s="5">
        <f t="shared" si="5"/>
        <v>3948846</v>
      </c>
    </row>
    <row r="45" spans="1:5" ht="15" customHeight="1" x14ac:dyDescent="0.2">
      <c r="A45" s="6" t="s">
        <v>19</v>
      </c>
      <c r="B45" s="7">
        <v>140683</v>
      </c>
      <c r="C45" s="11">
        <v>179084</v>
      </c>
      <c r="D45" s="5">
        <f t="shared" si="4"/>
        <v>-38401</v>
      </c>
      <c r="E45" s="5">
        <f t="shared" si="5"/>
        <v>3910445</v>
      </c>
    </row>
    <row r="46" spans="1:5" ht="15" customHeight="1" x14ac:dyDescent="0.2">
      <c r="A46" s="8" t="s">
        <v>24</v>
      </c>
      <c r="B46" s="9">
        <f>SUM(B34:B45)</f>
        <v>2265004</v>
      </c>
      <c r="C46" s="9">
        <f>SUM(C34:C45)</f>
        <v>2034337</v>
      </c>
      <c r="D46" s="10">
        <f>SUM(D34:D45)</f>
        <v>230667</v>
      </c>
      <c r="E46" s="10">
        <f>E45</f>
        <v>3910445</v>
      </c>
    </row>
    <row r="47" spans="1:5" ht="15" customHeight="1" x14ac:dyDescent="0.2">
      <c r="A47" s="2" t="s">
        <v>25</v>
      </c>
      <c r="B47" s="3">
        <v>209684</v>
      </c>
      <c r="C47" s="3">
        <v>177702</v>
      </c>
      <c r="D47" s="4">
        <f t="shared" ref="D47:D58" si="6">B47-C47</f>
        <v>31982</v>
      </c>
      <c r="E47" s="4">
        <f>E45+D47</f>
        <v>3942427</v>
      </c>
    </row>
    <row r="48" spans="1:5" ht="15" customHeight="1" x14ac:dyDescent="0.2">
      <c r="A48" s="6" t="s">
        <v>9</v>
      </c>
      <c r="B48" s="7">
        <v>201608</v>
      </c>
      <c r="C48" s="7">
        <v>170856</v>
      </c>
      <c r="D48" s="5">
        <f t="shared" si="6"/>
        <v>30752</v>
      </c>
      <c r="E48" s="5">
        <f t="shared" ref="E48:E58" si="7">E47+D48</f>
        <v>3973179</v>
      </c>
    </row>
    <row r="49" spans="1:5" ht="15" customHeight="1" x14ac:dyDescent="0.2">
      <c r="A49" s="6" t="s">
        <v>10</v>
      </c>
      <c r="B49" s="7">
        <v>216034</v>
      </c>
      <c r="C49" s="7">
        <v>193891</v>
      </c>
      <c r="D49" s="5">
        <f t="shared" si="6"/>
        <v>22143</v>
      </c>
      <c r="E49" s="5">
        <f t="shared" si="7"/>
        <v>3995322</v>
      </c>
    </row>
    <row r="50" spans="1:5" ht="15" customHeight="1" x14ac:dyDescent="0.2">
      <c r="A50" s="6" t="s">
        <v>11</v>
      </c>
      <c r="B50" s="7">
        <v>193592</v>
      </c>
      <c r="C50" s="7">
        <v>168608</v>
      </c>
      <c r="D50" s="5">
        <f t="shared" si="6"/>
        <v>24984</v>
      </c>
      <c r="E50" s="5">
        <f t="shared" si="7"/>
        <v>4020306</v>
      </c>
    </row>
    <row r="51" spans="1:5" ht="15" customHeight="1" x14ac:dyDescent="0.2">
      <c r="A51" s="6" t="s">
        <v>12</v>
      </c>
      <c r="B51" s="7">
        <v>200888</v>
      </c>
      <c r="C51" s="7">
        <v>186978</v>
      </c>
      <c r="D51" s="5">
        <f t="shared" si="6"/>
        <v>13910</v>
      </c>
      <c r="E51" s="5">
        <f t="shared" si="7"/>
        <v>4034216</v>
      </c>
    </row>
    <row r="52" spans="1:5" ht="15" customHeight="1" x14ac:dyDescent="0.2">
      <c r="A52" s="6" t="s">
        <v>13</v>
      </c>
      <c r="B52" s="7">
        <v>200055</v>
      </c>
      <c r="C52" s="7">
        <v>178867</v>
      </c>
      <c r="D52" s="5">
        <f t="shared" si="6"/>
        <v>21188</v>
      </c>
      <c r="E52" s="5">
        <f t="shared" si="7"/>
        <v>4055404</v>
      </c>
    </row>
    <row r="53" spans="1:5" ht="15" customHeight="1" x14ac:dyDescent="0.2">
      <c r="A53" s="6" t="s">
        <v>14</v>
      </c>
      <c r="B53" s="7">
        <v>196386</v>
      </c>
      <c r="C53" s="7">
        <v>177979</v>
      </c>
      <c r="D53" s="5">
        <f t="shared" si="6"/>
        <v>18407</v>
      </c>
      <c r="E53" s="5">
        <f t="shared" si="7"/>
        <v>4073811</v>
      </c>
    </row>
    <row r="54" spans="1:5" ht="15" customHeight="1" x14ac:dyDescent="0.2">
      <c r="A54" s="6" t="s">
        <v>15</v>
      </c>
      <c r="B54" s="7">
        <v>210188</v>
      </c>
      <c r="C54" s="7">
        <v>192632</v>
      </c>
      <c r="D54" s="5">
        <f t="shared" si="6"/>
        <v>17556</v>
      </c>
      <c r="E54" s="5">
        <f t="shared" si="7"/>
        <v>4091367</v>
      </c>
    </row>
    <row r="55" spans="1:5" ht="15" customHeight="1" x14ac:dyDescent="0.2">
      <c r="A55" s="6" t="s">
        <v>16</v>
      </c>
      <c r="B55" s="7">
        <v>194671</v>
      </c>
      <c r="C55" s="7">
        <v>180455</v>
      </c>
      <c r="D55" s="5">
        <f t="shared" si="6"/>
        <v>14216</v>
      </c>
      <c r="E55" s="5">
        <f t="shared" si="7"/>
        <v>4105583</v>
      </c>
    </row>
    <row r="56" spans="1:5" ht="15" customHeight="1" x14ac:dyDescent="0.2">
      <c r="A56" s="6" t="s">
        <v>17</v>
      </c>
      <c r="B56" s="7">
        <v>193828</v>
      </c>
      <c r="C56" s="7">
        <v>184722</v>
      </c>
      <c r="D56" s="5">
        <f t="shared" si="6"/>
        <v>9106</v>
      </c>
      <c r="E56" s="5">
        <f t="shared" si="7"/>
        <v>4114689</v>
      </c>
    </row>
    <row r="57" spans="1:5" ht="15" customHeight="1" x14ac:dyDescent="0.2">
      <c r="A57" s="6" t="s">
        <v>18</v>
      </c>
      <c r="B57" s="7">
        <v>180561</v>
      </c>
      <c r="C57" s="7">
        <v>187827</v>
      </c>
      <c r="D57" s="5">
        <f t="shared" si="6"/>
        <v>-7266</v>
      </c>
      <c r="E57" s="5">
        <f t="shared" si="7"/>
        <v>4107423</v>
      </c>
    </row>
    <row r="58" spans="1:5" ht="15" customHeight="1" x14ac:dyDescent="0.2">
      <c r="A58" s="6" t="s">
        <v>19</v>
      </c>
      <c r="B58" s="7">
        <v>146975</v>
      </c>
      <c r="C58" s="11">
        <v>191401</v>
      </c>
      <c r="D58" s="5">
        <f t="shared" si="6"/>
        <v>-44426</v>
      </c>
      <c r="E58" s="5">
        <f t="shared" si="7"/>
        <v>4062997</v>
      </c>
    </row>
    <row r="59" spans="1:5" ht="15" customHeight="1" x14ac:dyDescent="0.2">
      <c r="A59" s="8" t="s">
        <v>34</v>
      </c>
      <c r="B59" s="9">
        <f>SUM(B47:B58)</f>
        <v>2344470</v>
      </c>
      <c r="C59" s="9">
        <f>SUM(C47:C58)</f>
        <v>2191918</v>
      </c>
      <c r="D59" s="10">
        <f>SUM(D47:D58)</f>
        <v>152552</v>
      </c>
      <c r="E59" s="10">
        <f>E58</f>
        <v>4062997</v>
      </c>
    </row>
    <row r="60" spans="1:5" ht="15" customHeight="1" x14ac:dyDescent="0.2">
      <c r="A60" s="2" t="s">
        <v>35</v>
      </c>
      <c r="B60" s="3">
        <v>227917</v>
      </c>
      <c r="C60" s="3">
        <v>189155</v>
      </c>
      <c r="D60" s="4">
        <f t="shared" ref="D60:D71" si="8">B60-C60</f>
        <v>38762</v>
      </c>
      <c r="E60" s="4">
        <f>E58+D60</f>
        <v>4101759</v>
      </c>
    </row>
    <row r="61" spans="1:5" ht="15" customHeight="1" x14ac:dyDescent="0.2">
      <c r="A61" s="6" t="s">
        <v>9</v>
      </c>
      <c r="B61" s="7">
        <v>226285</v>
      </c>
      <c r="C61" s="7">
        <v>192683</v>
      </c>
      <c r="D61" s="5">
        <f t="shared" si="8"/>
        <v>33602</v>
      </c>
      <c r="E61" s="5">
        <f t="shared" ref="E61:E71" si="9">E60+D61</f>
        <v>4135361</v>
      </c>
    </row>
    <row r="62" spans="1:5" ht="15" customHeight="1" x14ac:dyDescent="0.2">
      <c r="A62" s="6" t="s">
        <v>10</v>
      </c>
      <c r="B62" s="7">
        <v>227390</v>
      </c>
      <c r="C62" s="7">
        <v>199387</v>
      </c>
      <c r="D62" s="5">
        <f t="shared" si="8"/>
        <v>28003</v>
      </c>
      <c r="E62" s="5">
        <f t="shared" si="9"/>
        <v>4163364</v>
      </c>
    </row>
    <row r="63" spans="1:5" ht="15" customHeight="1" x14ac:dyDescent="0.2">
      <c r="A63" s="6" t="s">
        <v>11</v>
      </c>
      <c r="B63" s="7">
        <v>226391</v>
      </c>
      <c r="C63" s="7">
        <v>201910</v>
      </c>
      <c r="D63" s="5">
        <f t="shared" si="8"/>
        <v>24481</v>
      </c>
      <c r="E63" s="5">
        <f t="shared" si="9"/>
        <v>4187845</v>
      </c>
    </row>
    <row r="64" spans="1:5" ht="15" customHeight="1" x14ac:dyDescent="0.2">
      <c r="A64" s="6" t="s">
        <v>12</v>
      </c>
      <c r="B64" s="7">
        <v>211013</v>
      </c>
      <c r="C64" s="7">
        <v>201295</v>
      </c>
      <c r="D64" s="5">
        <f t="shared" si="8"/>
        <v>9718</v>
      </c>
      <c r="E64" s="5">
        <f t="shared" si="9"/>
        <v>4197563</v>
      </c>
    </row>
    <row r="65" spans="1:5" ht="15" customHeight="1" x14ac:dyDescent="0.2">
      <c r="A65" s="6" t="s">
        <v>13</v>
      </c>
      <c r="B65" s="7">
        <v>209903</v>
      </c>
      <c r="C65" s="7">
        <v>186741</v>
      </c>
      <c r="D65" s="5">
        <f t="shared" si="8"/>
        <v>23162</v>
      </c>
      <c r="E65" s="5">
        <f t="shared" si="9"/>
        <v>4220725</v>
      </c>
    </row>
    <row r="66" spans="1:5" ht="15" customHeight="1" x14ac:dyDescent="0.2">
      <c r="A66" s="6" t="s">
        <v>14</v>
      </c>
      <c r="B66" s="7">
        <v>215265</v>
      </c>
      <c r="C66" s="7">
        <v>200061</v>
      </c>
      <c r="D66" s="5">
        <f t="shared" si="8"/>
        <v>15204</v>
      </c>
      <c r="E66" s="5">
        <f t="shared" si="9"/>
        <v>4235929</v>
      </c>
    </row>
    <row r="67" spans="1:5" ht="15" customHeight="1" x14ac:dyDescent="0.2">
      <c r="A67" s="6" t="s">
        <v>37</v>
      </c>
      <c r="B67" s="7">
        <v>211598</v>
      </c>
      <c r="C67" s="7">
        <v>197059</v>
      </c>
      <c r="D67" s="5">
        <f t="shared" si="8"/>
        <v>14539</v>
      </c>
      <c r="E67" s="5">
        <f t="shared" si="9"/>
        <v>4250468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4250468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4250468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4250468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4250468</v>
      </c>
    </row>
    <row r="72" spans="1:5" ht="15" customHeight="1" x14ac:dyDescent="0.2">
      <c r="A72" s="8" t="s">
        <v>33</v>
      </c>
      <c r="B72" s="9">
        <f>SUM(B60:B71)</f>
        <v>1755762</v>
      </c>
      <c r="C72" s="9">
        <f>SUM(C60:C71)</f>
        <v>1568291</v>
      </c>
      <c r="D72" s="10">
        <f>SUM(D60:D71)</f>
        <v>187471</v>
      </c>
      <c r="E72" s="10">
        <f>E71</f>
        <v>4250468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0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8"/>
  <sheetViews>
    <sheetView showGridLines="0" tabSelected="1" zoomScaleNormal="100" workbookViewId="0">
      <pane ySplit="7" topLeftCell="A61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9784</v>
      </c>
      <c r="D8" s="4">
        <f t="shared" ref="D8:D19" si="0">B8-C8</f>
        <v>6095</v>
      </c>
      <c r="E8" s="5">
        <v>0</v>
      </c>
    </row>
    <row r="9" spans="1:5" ht="15" customHeight="1" x14ac:dyDescent="0.2">
      <c r="A9" s="6" t="s">
        <v>9</v>
      </c>
      <c r="B9" s="7">
        <v>16096</v>
      </c>
      <c r="C9" s="7">
        <v>11408</v>
      </c>
      <c r="D9" s="5">
        <f t="shared" si="0"/>
        <v>4688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9381</v>
      </c>
      <c r="D13" s="5">
        <f t="shared" si="0"/>
        <v>4906</v>
      </c>
      <c r="E13" s="5">
        <v>303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1154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-1031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-1875</v>
      </c>
    </row>
    <row r="17" spans="1:7" ht="15" customHeight="1" x14ac:dyDescent="0.2">
      <c r="A17" s="6" t="s">
        <v>17</v>
      </c>
      <c r="B17" s="7">
        <v>12912</v>
      </c>
      <c r="C17" s="7">
        <v>13495</v>
      </c>
      <c r="D17" s="5">
        <f t="shared" si="0"/>
        <v>-583</v>
      </c>
      <c r="E17" s="5">
        <f t="shared" si="1"/>
        <v>-2458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-5095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-9156</v>
      </c>
    </row>
    <row r="20" spans="1:7" ht="15" customHeight="1" x14ac:dyDescent="0.2">
      <c r="A20" s="8" t="s">
        <v>20</v>
      </c>
      <c r="B20" s="9">
        <f>SUM(B8:B19)</f>
        <v>153042</v>
      </c>
      <c r="C20" s="9">
        <f>SUM(C8:C19)</f>
        <v>147373</v>
      </c>
      <c r="D20" s="10">
        <f>SUM(D8:D19)</f>
        <v>5669</v>
      </c>
      <c r="E20" s="10">
        <f>E19</f>
        <v>-9156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-3224</v>
      </c>
      <c r="G21" s="18"/>
    </row>
    <row r="22" spans="1:7" ht="15" customHeight="1" x14ac:dyDescent="0.2">
      <c r="A22" s="6" t="s">
        <v>9</v>
      </c>
      <c r="B22" s="7">
        <v>13824</v>
      </c>
      <c r="C22" s="7">
        <v>9891</v>
      </c>
      <c r="D22" s="5">
        <f t="shared" si="2"/>
        <v>3933</v>
      </c>
      <c r="E22" s="5">
        <f t="shared" ref="E22:E27" si="3">D22+E21</f>
        <v>709</v>
      </c>
    </row>
    <row r="23" spans="1:7" ht="15" customHeight="1" x14ac:dyDescent="0.2">
      <c r="A23" s="6" t="s">
        <v>10</v>
      </c>
      <c r="B23" s="7">
        <v>12316</v>
      </c>
      <c r="C23" s="7">
        <v>12508</v>
      </c>
      <c r="D23" s="5">
        <f t="shared" si="2"/>
        <v>-192</v>
      </c>
      <c r="E23" s="5">
        <f t="shared" si="3"/>
        <v>517</v>
      </c>
    </row>
    <row r="24" spans="1:7" ht="15" customHeight="1" x14ac:dyDescent="0.2">
      <c r="A24" s="6" t="s">
        <v>11</v>
      </c>
      <c r="B24" s="7">
        <v>10924</v>
      </c>
      <c r="C24" s="7">
        <v>11779</v>
      </c>
      <c r="D24" s="5">
        <f t="shared" si="2"/>
        <v>-855</v>
      </c>
      <c r="E24" s="5">
        <f t="shared" si="3"/>
        <v>-338</v>
      </c>
    </row>
    <row r="25" spans="1:7" ht="15" customHeight="1" x14ac:dyDescent="0.2">
      <c r="A25" s="6" t="s">
        <v>12</v>
      </c>
      <c r="B25" s="7">
        <v>13161</v>
      </c>
      <c r="C25" s="11">
        <v>9781</v>
      </c>
      <c r="D25" s="5">
        <f t="shared" si="2"/>
        <v>3380</v>
      </c>
      <c r="E25" s="5">
        <f t="shared" si="3"/>
        <v>3042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6513</v>
      </c>
    </row>
    <row r="27" spans="1:7" ht="15" customHeight="1" x14ac:dyDescent="0.2">
      <c r="A27" s="6" t="s">
        <v>14</v>
      </c>
      <c r="B27" s="7">
        <v>12162</v>
      </c>
      <c r="C27" s="11">
        <v>10773</v>
      </c>
      <c r="D27" s="5">
        <f t="shared" si="2"/>
        <v>1389</v>
      </c>
      <c r="E27" s="5">
        <f t="shared" si="3"/>
        <v>7902</v>
      </c>
    </row>
    <row r="28" spans="1:7" ht="15" customHeight="1" x14ac:dyDescent="0.2">
      <c r="A28" s="6" t="s">
        <v>15</v>
      </c>
      <c r="B28" s="7">
        <v>11071</v>
      </c>
      <c r="C28" s="11">
        <v>11645</v>
      </c>
      <c r="D28" s="5">
        <f t="shared" si="2"/>
        <v>-574</v>
      </c>
      <c r="E28" s="5">
        <f>E27+D28</f>
        <v>7328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7656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7485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5545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2523</v>
      </c>
    </row>
    <row r="33" spans="1:5" ht="15" customHeight="1" x14ac:dyDescent="0.2">
      <c r="A33" s="8" t="s">
        <v>22</v>
      </c>
      <c r="B33" s="9">
        <f>SUM(B21:B32)</f>
        <v>143402</v>
      </c>
      <c r="C33" s="9">
        <f>SUM(C21:C32)</f>
        <v>131723</v>
      </c>
      <c r="D33" s="10">
        <f>SUM(D21:D32)</f>
        <v>11679</v>
      </c>
      <c r="E33" s="10">
        <f>E32</f>
        <v>2523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6789</v>
      </c>
    </row>
    <row r="35" spans="1:5" ht="15" customHeight="1" x14ac:dyDescent="0.2">
      <c r="A35" s="6" t="s">
        <v>9</v>
      </c>
      <c r="B35" s="7">
        <v>11769</v>
      </c>
      <c r="C35" s="7">
        <v>10767</v>
      </c>
      <c r="D35" s="5">
        <f t="shared" si="4"/>
        <v>1002</v>
      </c>
      <c r="E35" s="5">
        <f t="shared" ref="E35" si="5">E34+D35</f>
        <v>7791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4738</v>
      </c>
    </row>
    <row r="37" spans="1:5" ht="15" customHeight="1" x14ac:dyDescent="0.2">
      <c r="A37" s="6" t="s">
        <v>11</v>
      </c>
      <c r="B37" s="7">
        <v>9508</v>
      </c>
      <c r="C37" s="7">
        <v>11276</v>
      </c>
      <c r="D37" s="5">
        <f t="shared" si="4"/>
        <v>-1768</v>
      </c>
      <c r="E37" s="5">
        <f t="shared" si="6"/>
        <v>2970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5024</v>
      </c>
    </row>
    <row r="39" spans="1:5" ht="15" customHeight="1" x14ac:dyDescent="0.2">
      <c r="A39" s="6" t="s">
        <v>13</v>
      </c>
      <c r="B39" s="7">
        <v>12847</v>
      </c>
      <c r="C39" s="7">
        <v>9737</v>
      </c>
      <c r="D39" s="5">
        <f t="shared" si="4"/>
        <v>3110</v>
      </c>
      <c r="E39" s="5">
        <f t="shared" si="6"/>
        <v>8134</v>
      </c>
    </row>
    <row r="40" spans="1:5" ht="15" customHeight="1" x14ac:dyDescent="0.2">
      <c r="A40" s="6" t="s">
        <v>14</v>
      </c>
      <c r="B40" s="7">
        <v>10632</v>
      </c>
      <c r="C40" s="7">
        <v>10711</v>
      </c>
      <c r="D40" s="5">
        <f t="shared" si="4"/>
        <v>-79</v>
      </c>
      <c r="E40" s="5">
        <f t="shared" si="6"/>
        <v>8055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7325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7263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6744</v>
      </c>
    </row>
    <row r="44" spans="1:5" ht="15" customHeight="1" x14ac:dyDescent="0.2">
      <c r="A44" s="6" t="s">
        <v>18</v>
      </c>
      <c r="B44" s="7">
        <v>8202</v>
      </c>
      <c r="C44" s="7">
        <v>10841</v>
      </c>
      <c r="D44" s="5">
        <f t="shared" si="4"/>
        <v>-2639</v>
      </c>
      <c r="E44" s="5">
        <f t="shared" si="6"/>
        <v>4105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1067</v>
      </c>
    </row>
    <row r="46" spans="1:5" ht="15" customHeight="1" x14ac:dyDescent="0.2">
      <c r="A46" s="8" t="s">
        <v>24</v>
      </c>
      <c r="B46" s="9">
        <f>SUM(B34:B45)</f>
        <v>126518</v>
      </c>
      <c r="C46" s="9">
        <f>SUM(C34:C45)</f>
        <v>127974</v>
      </c>
      <c r="D46" s="10">
        <f>SUM(D34:D45)</f>
        <v>-1456</v>
      </c>
      <c r="E46" s="10">
        <f>E45</f>
        <v>1067</v>
      </c>
    </row>
    <row r="47" spans="1:5" ht="15" customHeight="1" x14ac:dyDescent="0.2">
      <c r="A47" s="2" t="s">
        <v>25</v>
      </c>
      <c r="B47" s="3">
        <v>13994</v>
      </c>
      <c r="C47" s="3">
        <v>9823</v>
      </c>
      <c r="D47" s="4">
        <f t="shared" ref="D47:D58" si="7">B47-C47</f>
        <v>4171</v>
      </c>
      <c r="E47" s="4">
        <f>E45+D47</f>
        <v>5238</v>
      </c>
    </row>
    <row r="48" spans="1:5" ht="15" customHeight="1" x14ac:dyDescent="0.2">
      <c r="A48" s="6" t="s">
        <v>9</v>
      </c>
      <c r="B48" s="7">
        <v>11230</v>
      </c>
      <c r="C48" s="7">
        <v>9708</v>
      </c>
      <c r="D48" s="5">
        <f t="shared" si="7"/>
        <v>1522</v>
      </c>
      <c r="E48" s="5">
        <f t="shared" ref="E48" si="8">E47+D48</f>
        <v>6760</v>
      </c>
    </row>
    <row r="49" spans="1:5" ht="15" customHeight="1" x14ac:dyDescent="0.2">
      <c r="A49" s="6" t="s">
        <v>10</v>
      </c>
      <c r="B49" s="7">
        <v>11824</v>
      </c>
      <c r="C49" s="7">
        <v>14826</v>
      </c>
      <c r="D49" s="5">
        <f t="shared" si="7"/>
        <v>-3002</v>
      </c>
      <c r="E49" s="5">
        <f t="shared" ref="E49:E58" si="9">E48+D49</f>
        <v>3758</v>
      </c>
    </row>
    <row r="50" spans="1:5" ht="15" customHeight="1" x14ac:dyDescent="0.2">
      <c r="A50" s="6" t="s">
        <v>11</v>
      </c>
      <c r="B50" s="7">
        <v>10274</v>
      </c>
      <c r="C50" s="7">
        <v>11492</v>
      </c>
      <c r="D50" s="5">
        <f t="shared" si="7"/>
        <v>-1218</v>
      </c>
      <c r="E50" s="5">
        <f t="shared" si="9"/>
        <v>2540</v>
      </c>
    </row>
    <row r="51" spans="1:5" ht="15" customHeight="1" x14ac:dyDescent="0.2">
      <c r="A51" s="6" t="s">
        <v>12</v>
      </c>
      <c r="B51" s="7">
        <v>12722</v>
      </c>
      <c r="C51" s="7">
        <v>10792</v>
      </c>
      <c r="D51" s="5">
        <f t="shared" si="7"/>
        <v>1930</v>
      </c>
      <c r="E51" s="5">
        <f t="shared" si="9"/>
        <v>4470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6759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6904</v>
      </c>
    </row>
    <row r="54" spans="1:5" ht="15" customHeight="1" x14ac:dyDescent="0.2">
      <c r="A54" s="6" t="s">
        <v>15</v>
      </c>
      <c r="B54" s="7">
        <v>9099</v>
      </c>
      <c r="C54" s="7">
        <v>10619</v>
      </c>
      <c r="D54" s="5">
        <f>B54-C54</f>
        <v>-1520</v>
      </c>
      <c r="E54" s="5">
        <f t="shared" si="9"/>
        <v>5384</v>
      </c>
    </row>
    <row r="55" spans="1:5" ht="15" customHeight="1" x14ac:dyDescent="0.2">
      <c r="A55" s="6" t="s">
        <v>16</v>
      </c>
      <c r="B55" s="7">
        <v>8973</v>
      </c>
      <c r="C55" s="7">
        <v>8620</v>
      </c>
      <c r="D55" s="5">
        <f t="shared" si="7"/>
        <v>353</v>
      </c>
      <c r="E55" s="5">
        <f t="shared" si="9"/>
        <v>5737</v>
      </c>
    </row>
    <row r="56" spans="1:5" ht="15" customHeight="1" x14ac:dyDescent="0.2">
      <c r="A56" s="6" t="s">
        <v>17</v>
      </c>
      <c r="B56" s="7">
        <v>8242</v>
      </c>
      <c r="C56" s="7">
        <v>9077</v>
      </c>
      <c r="D56" s="5">
        <f t="shared" si="7"/>
        <v>-835</v>
      </c>
      <c r="E56" s="5">
        <f t="shared" si="9"/>
        <v>4902</v>
      </c>
    </row>
    <row r="57" spans="1:5" ht="15" customHeight="1" x14ac:dyDescent="0.2">
      <c r="A57" s="6" t="s">
        <v>18</v>
      </c>
      <c r="B57" s="7">
        <v>7912</v>
      </c>
      <c r="C57" s="7">
        <v>9446</v>
      </c>
      <c r="D57" s="5">
        <f t="shared" si="7"/>
        <v>-1534</v>
      </c>
      <c r="E57" s="5">
        <f t="shared" si="9"/>
        <v>3368</v>
      </c>
    </row>
    <row r="58" spans="1:5" ht="15" customHeight="1" x14ac:dyDescent="0.2">
      <c r="A58" s="6" t="s">
        <v>19</v>
      </c>
      <c r="B58" s="7">
        <v>5942</v>
      </c>
      <c r="C58" s="11">
        <v>9028</v>
      </c>
      <c r="D58" s="5">
        <f t="shared" si="7"/>
        <v>-3086</v>
      </c>
      <c r="E58" s="5">
        <f t="shared" si="9"/>
        <v>282</v>
      </c>
    </row>
    <row r="59" spans="1:5" ht="15" customHeight="1" x14ac:dyDescent="0.2">
      <c r="A59" s="8" t="s">
        <v>34</v>
      </c>
      <c r="B59" s="9">
        <f>SUM(B47:B58)</f>
        <v>120886</v>
      </c>
      <c r="C59" s="9">
        <f>SUM(C47:C58)</f>
        <v>121671</v>
      </c>
      <c r="D59" s="10">
        <f>SUM(D47:D58)</f>
        <v>-785</v>
      </c>
      <c r="E59" s="10">
        <f>E58</f>
        <v>282</v>
      </c>
    </row>
    <row r="60" spans="1:5" ht="15" customHeight="1" x14ac:dyDescent="0.2">
      <c r="A60" s="2" t="s">
        <v>35</v>
      </c>
      <c r="B60" s="3">
        <v>125</v>
      </c>
      <c r="C60" s="3">
        <v>37</v>
      </c>
      <c r="D60" s="4">
        <f t="shared" ref="D60:D66" si="10">B60-C60</f>
        <v>88</v>
      </c>
      <c r="E60" s="4">
        <f>E58+D60</f>
        <v>370</v>
      </c>
    </row>
    <row r="61" spans="1:5" ht="15" customHeight="1" x14ac:dyDescent="0.2">
      <c r="A61" s="6" t="s">
        <v>9</v>
      </c>
      <c r="B61" s="7">
        <v>179</v>
      </c>
      <c r="C61" s="7">
        <v>83</v>
      </c>
      <c r="D61" s="5">
        <f t="shared" si="10"/>
        <v>96</v>
      </c>
      <c r="E61" s="5">
        <f t="shared" ref="E61:E66" si="11">E60+D61</f>
        <v>466</v>
      </c>
    </row>
    <row r="62" spans="1:5" ht="15" customHeight="1" x14ac:dyDescent="0.2">
      <c r="A62" s="6" t="s">
        <v>10</v>
      </c>
      <c r="B62" s="7">
        <v>257</v>
      </c>
      <c r="C62" s="7">
        <v>54</v>
      </c>
      <c r="D62" s="5">
        <f t="shared" si="10"/>
        <v>203</v>
      </c>
      <c r="E62" s="5">
        <f t="shared" si="11"/>
        <v>669</v>
      </c>
    </row>
    <row r="63" spans="1:5" ht="15" customHeight="1" x14ac:dyDescent="0.2">
      <c r="A63" s="6" t="s">
        <v>11</v>
      </c>
      <c r="B63" s="7">
        <v>5256</v>
      </c>
      <c r="C63" s="7">
        <v>255</v>
      </c>
      <c r="D63" s="5">
        <f t="shared" si="10"/>
        <v>5001</v>
      </c>
      <c r="E63" s="5">
        <f t="shared" si="11"/>
        <v>5670</v>
      </c>
    </row>
    <row r="64" spans="1:5" ht="15" customHeight="1" x14ac:dyDescent="0.2">
      <c r="A64" s="6" t="s">
        <v>12</v>
      </c>
      <c r="B64" s="7">
        <v>7162</v>
      </c>
      <c r="C64" s="7">
        <v>875</v>
      </c>
      <c r="D64" s="5">
        <f t="shared" si="10"/>
        <v>6287</v>
      </c>
      <c r="E64" s="5">
        <f t="shared" si="11"/>
        <v>11957</v>
      </c>
    </row>
    <row r="65" spans="1:5" ht="15" customHeight="1" x14ac:dyDescent="0.2">
      <c r="A65" s="6" t="s">
        <v>13</v>
      </c>
      <c r="B65" s="7">
        <v>7720</v>
      </c>
      <c r="C65" s="7">
        <v>2125</v>
      </c>
      <c r="D65" s="5">
        <f t="shared" si="10"/>
        <v>5595</v>
      </c>
      <c r="E65" s="5">
        <f t="shared" si="11"/>
        <v>17552</v>
      </c>
    </row>
    <row r="66" spans="1:5" ht="15" customHeight="1" x14ac:dyDescent="0.2">
      <c r="A66" s="6" t="s">
        <v>14</v>
      </c>
      <c r="B66" s="7">
        <v>7469</v>
      </c>
      <c r="C66" s="7">
        <v>3084</v>
      </c>
      <c r="D66" s="5">
        <f t="shared" si="10"/>
        <v>4385</v>
      </c>
      <c r="E66" s="5">
        <f t="shared" si="11"/>
        <v>21937</v>
      </c>
    </row>
    <row r="67" spans="1:5" ht="15" customHeight="1" x14ac:dyDescent="0.2">
      <c r="A67" s="6" t="s">
        <v>37</v>
      </c>
      <c r="B67" s="7">
        <v>6690</v>
      </c>
      <c r="C67" s="7">
        <v>3072</v>
      </c>
      <c r="D67" s="5">
        <f>B67-C67</f>
        <v>3618</v>
      </c>
      <c r="E67" s="5">
        <f>E66+D67</f>
        <v>25555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ref="D68:D71" si="12">B68-C68</f>
        <v>0</v>
      </c>
      <c r="E68" s="5">
        <f t="shared" ref="E68:E71" si="13">E67+D68</f>
        <v>25555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12"/>
        <v>0</v>
      </c>
      <c r="E69" s="5">
        <f t="shared" si="13"/>
        <v>25555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12"/>
        <v>0</v>
      </c>
      <c r="E70" s="5">
        <f t="shared" si="13"/>
        <v>25555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12"/>
        <v>0</v>
      </c>
      <c r="E71" s="5">
        <f t="shared" si="13"/>
        <v>25555</v>
      </c>
    </row>
    <row r="72" spans="1:5" ht="15" customHeight="1" x14ac:dyDescent="0.2">
      <c r="A72" s="8" t="s">
        <v>33</v>
      </c>
      <c r="B72" s="9">
        <f>SUM(B60:B71)</f>
        <v>34858</v>
      </c>
      <c r="C72" s="9">
        <f>SUM(C60:C71)</f>
        <v>9585</v>
      </c>
      <c r="D72" s="10">
        <f>SUM(D60:D71)</f>
        <v>25273</v>
      </c>
      <c r="E72" s="10">
        <f>E71</f>
        <v>25555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2024-10-01T18:54:23Z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