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58E68D45-C784-4B65-A0AD-244FC57B5464}" xr6:coauthVersionLast="47" xr6:coauthVersionMax="47" xr10:uidLastSave="{00000000-0000-0000-0000-000000000000}"/>
  <bookViews>
    <workbookView xWindow="-120" yWindow="-120" windowWidth="20730" windowHeight="11160" tabRatio="624" activeTab="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'Centro-Oeste'!$A$1:$E$75</definedName>
    <definedName name="_xlnm.Print_Area" localSheetId="5">'NÃO IDENTIFICADO'!$A$1:$E$75</definedName>
    <definedName name="_xlnm.Print_Area" localSheetId="1">Nordeste!$A$1:$E$75</definedName>
    <definedName name="_xlnm.Print_Area" localSheetId="0">Norte!$A$1:$E$75</definedName>
    <definedName name="_xlnm.Print_Area" localSheetId="2">Sudeste!$A$1:$E$75</definedName>
    <definedName name="_xlnm.Print_Area" localSheetId="3">Sul!$A$1:$E$75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  <c r="D60" i="2"/>
  <c r="D21" i="2"/>
  <c r="D8" i="1"/>
  <c r="D21" i="6"/>
  <c r="D60" i="3"/>
  <c r="D47" i="6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2" i="4" l="1"/>
  <c r="D72" i="6"/>
  <c r="D72" i="5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8" i="1"/>
  <c r="D67" i="1"/>
  <c r="D66" i="1"/>
  <c r="D65" i="1"/>
  <c r="D64" i="1"/>
  <c r="D63" i="1"/>
  <c r="D62" i="1"/>
  <c r="D61" i="1"/>
  <c r="D60" i="1"/>
  <c r="D72" i="1" l="1"/>
  <c r="D72" i="3"/>
  <c r="D72" i="2"/>
  <c r="D34" i="5"/>
  <c r="D8" i="6"/>
  <c r="D47" i="3"/>
  <c r="D8" i="2"/>
  <c r="D54" i="6"/>
  <c r="D8" i="3" l="1"/>
  <c r="D34" i="1"/>
  <c r="D58" i="6"/>
  <c r="D57" i="6"/>
  <c r="D56" i="6"/>
  <c r="D55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E14" i="6" l="1"/>
  <c r="E15" i="6" s="1"/>
  <c r="E16" i="6" s="1"/>
  <c r="E17" i="6" s="1"/>
  <c r="E18" i="6" s="1"/>
  <c r="E19" i="6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59" i="6"/>
  <c r="D46" i="6"/>
  <c r="D33" i="6"/>
  <c r="D59" i="5"/>
  <c r="D33" i="1"/>
  <c r="D20" i="1"/>
  <c r="D59" i="4"/>
  <c r="D46" i="4"/>
  <c r="D33" i="4"/>
  <c r="D59" i="3"/>
  <c r="D46" i="3"/>
  <c r="D33" i="3"/>
  <c r="D20" i="3"/>
  <c r="D20" i="4"/>
  <c r="D20" i="5"/>
  <c r="D20" i="6"/>
  <c r="D59" i="1"/>
  <c r="D33" i="2"/>
  <c r="D46" i="2"/>
  <c r="D59" i="2"/>
  <c r="D33" i="5"/>
  <c r="D46" i="1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D46" i="5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2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20" i="3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4" i="5" s="1"/>
  <c r="E20" i="5"/>
  <c r="E33" i="2" l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7" i="6" s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35" i="5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6" i="2" l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46" i="6"/>
  <c r="E48" i="6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1"/>
  <c r="E46" i="4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60" i="6" l="1"/>
  <c r="E59" i="6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61" i="6" l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</calcChain>
</file>

<file path=xl/sharedStrings.xml><?xml version="1.0" encoding="utf-8"?>
<sst xmlns="http://schemas.openxmlformats.org/spreadsheetml/2006/main" count="456" uniqueCount="38">
  <si>
    <t>ADMISSÕES, DESLIGAMENTOS E SALDOS DO EMPREGO FORMAL EM TODAS AS ATIVIDADES</t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</si>
  <si>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</si>
  <si>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</si>
  <si>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</si>
  <si>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</si>
  <si>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</si>
  <si>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</si>
  <si>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</si>
  <si>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</si>
  <si>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</si>
  <si>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</si>
  <si>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</si>
  <si>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</si>
  <si>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</si>
  <si>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</si>
  <si>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</si>
  <si>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</si>
  <si>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</si>
  <si>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</si>
  <si>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</si>
  <si>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</si>
  <si>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</si>
  <si>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</si>
  <si>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</si>
  <si>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</si>
  <si>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</si>
  <si>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</si>
  <si>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</si>
  <si>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</si>
  <si>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</si>
  <si>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</si>
  <si>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</si>
  <si>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</si>
  <si>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2024*</t>
  </si>
  <si>
    <t>2023</t>
  </si>
  <si>
    <t>24 JAN</t>
  </si>
  <si>
    <t>(*) Os totais de admissões, desligamentos e saldos referem-se ao valores de janeiro a novembro com ajustes somados aos valores de admissões, desligamentos e saldos de dezembro sem ajustes.</t>
  </si>
  <si>
    <t>DEZ*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</si>
</sst>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5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8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64549</v>
      </c>
      <c r="C8" s="3">
        <v>61149</v>
      </c>
      <c r="D8" s="4">
        <f t="shared" ref="D8:D19" si="0">B8-C8</f>
        <v>3400</v>
      </c>
      <c r="E8" s="5">
        <v>1827101</v>
      </c>
    </row>
    <row r="9" spans="1:5" ht="15" customHeight="1" x14ac:dyDescent="0.2">
      <c r="A9" s="6" t="s">
        <v>9</v>
      </c>
      <c r="B9" s="7">
        <v>68356</v>
      </c>
      <c r="C9" s="7">
        <v>57244</v>
      </c>
      <c r="D9" s="5">
        <f t="shared" si="0"/>
        <v>11112</v>
      </c>
      <c r="E9" s="5">
        <f t="shared" ref="E9:E19" si="1">E8+D9</f>
        <v>1838213</v>
      </c>
    </row>
    <row r="10" spans="1:5" ht="15" customHeight="1" x14ac:dyDescent="0.2">
      <c r="A10" s="6" t="s">
        <v>10</v>
      </c>
      <c r="B10" s="7">
        <v>60436</v>
      </c>
      <c r="C10" s="7">
        <v>67965</v>
      </c>
      <c r="D10" s="5">
        <f t="shared" si="0"/>
        <v>-7529</v>
      </c>
      <c r="E10" s="5">
        <f t="shared" si="1"/>
        <v>1830684</v>
      </c>
    </row>
    <row r="11" spans="1:5" ht="15" customHeight="1" x14ac:dyDescent="0.2">
      <c r="A11" s="6" t="s">
        <v>11</v>
      </c>
      <c r="B11" s="7">
        <v>30927</v>
      </c>
      <c r="C11" s="7">
        <v>63901</v>
      </c>
      <c r="D11" s="5">
        <f t="shared" si="0"/>
        <v>-32974</v>
      </c>
      <c r="E11" s="5">
        <f t="shared" si="1"/>
        <v>1797710</v>
      </c>
    </row>
    <row r="12" spans="1:5" ht="15" customHeight="1" x14ac:dyDescent="0.2">
      <c r="A12" s="6" t="s">
        <v>12</v>
      </c>
      <c r="B12" s="7">
        <v>36169</v>
      </c>
      <c r="C12" s="7">
        <v>49040</v>
      </c>
      <c r="D12" s="5">
        <f t="shared" si="0"/>
        <v>-12871</v>
      </c>
      <c r="E12" s="5">
        <f t="shared" si="1"/>
        <v>1784839</v>
      </c>
    </row>
    <row r="13" spans="1:5" ht="15" customHeight="1" x14ac:dyDescent="0.2">
      <c r="A13" s="6" t="s">
        <v>13</v>
      </c>
      <c r="B13" s="7">
        <v>50361</v>
      </c>
      <c r="C13" s="7">
        <v>44590</v>
      </c>
      <c r="D13" s="5">
        <f t="shared" si="0"/>
        <v>5771</v>
      </c>
      <c r="E13" s="5">
        <f t="shared" si="1"/>
        <v>1790610</v>
      </c>
    </row>
    <row r="14" spans="1:5" ht="15" customHeight="1" x14ac:dyDescent="0.2">
      <c r="A14" s="6" t="s">
        <v>14</v>
      </c>
      <c r="B14" s="7">
        <v>65483</v>
      </c>
      <c r="C14" s="7">
        <v>49594</v>
      </c>
      <c r="D14" s="5">
        <f t="shared" si="0"/>
        <v>15889</v>
      </c>
      <c r="E14" s="5">
        <f t="shared" si="1"/>
        <v>1806499</v>
      </c>
    </row>
    <row r="15" spans="1:5" ht="15" customHeight="1" x14ac:dyDescent="0.2">
      <c r="A15" s="6" t="s">
        <v>15</v>
      </c>
      <c r="B15" s="7">
        <v>72657</v>
      </c>
      <c r="C15" s="7">
        <v>49562</v>
      </c>
      <c r="D15" s="5">
        <f t="shared" si="0"/>
        <v>23095</v>
      </c>
      <c r="E15" s="5">
        <f t="shared" si="1"/>
        <v>1829594</v>
      </c>
    </row>
    <row r="16" spans="1:5" ht="15" customHeight="1" x14ac:dyDescent="0.2">
      <c r="A16" s="6" t="s">
        <v>16</v>
      </c>
      <c r="B16" s="7">
        <v>75621</v>
      </c>
      <c r="C16" s="7">
        <v>53490</v>
      </c>
      <c r="D16" s="5">
        <f t="shared" si="0"/>
        <v>22131</v>
      </c>
      <c r="E16" s="5">
        <f t="shared" si="1"/>
        <v>1851725</v>
      </c>
    </row>
    <row r="17" spans="1:5" ht="15" customHeight="1" x14ac:dyDescent="0.2">
      <c r="A17" s="6" t="s">
        <v>17</v>
      </c>
      <c r="B17" s="7">
        <v>79574</v>
      </c>
      <c r="C17" s="7">
        <v>58428</v>
      </c>
      <c r="D17" s="5">
        <f t="shared" si="0"/>
        <v>21146</v>
      </c>
      <c r="E17" s="5">
        <f t="shared" si="1"/>
        <v>1872871</v>
      </c>
    </row>
    <row r="18" spans="1:5" ht="15" customHeight="1" x14ac:dyDescent="0.2">
      <c r="A18" s="6" t="s">
        <v>18</v>
      </c>
      <c r="B18" s="7">
        <v>74200</v>
      </c>
      <c r="C18" s="7">
        <v>59442</v>
      </c>
      <c r="D18" s="5">
        <f t="shared" si="0"/>
        <v>14758</v>
      </c>
      <c r="E18" s="5">
        <f t="shared" si="1"/>
        <v>1887629</v>
      </c>
    </row>
    <row r="19" spans="1:5" ht="15" customHeight="1" x14ac:dyDescent="0.2">
      <c r="A19" s="6" t="s">
        <v>19</v>
      </c>
      <c r="B19" s="7">
        <v>57670</v>
      </c>
      <c r="C19" s="7">
        <v>69175</v>
      </c>
      <c r="D19" s="5">
        <f t="shared" si="0"/>
        <v>-11505</v>
      </c>
      <c r="E19" s="5">
        <f t="shared" si="1"/>
        <v>1876124</v>
      </c>
    </row>
    <row r="20" spans="1:5" ht="15" customHeight="1" x14ac:dyDescent="0.2">
      <c r="A20" s="8" t="s">
        <v>20</v>
      </c>
      <c r="B20" s="9">
        <v>736003</v>
      </c>
      <c r="C20" s="9">
        <v>683580</v>
      </c>
      <c r="D20" s="10">
        <f>SUM(D8:D19)</f>
        <v>52423</v>
      </c>
      <c r="E20" s="10">
        <f>E19</f>
        <v>1876124</v>
      </c>
    </row>
    <row r="21" spans="1:5" ht="15" customHeight="1" x14ac:dyDescent="0.2">
      <c r="A21" s="2" t="s">
        <v>21</v>
      </c>
      <c r="B21" s="3">
        <v>75413</v>
      </c>
      <c r="C21" s="3">
        <v>66397</v>
      </c>
      <c r="D21" s="4">
        <f t="shared" ref="D21:D32" si="2">B21-C21</f>
        <v>9016</v>
      </c>
      <c r="E21" s="4">
        <f>E19+D21</f>
        <v>1885140</v>
      </c>
    </row>
    <row r="22" spans="1:5" ht="15" customHeight="1" x14ac:dyDescent="0.2">
      <c r="A22" s="6" t="s">
        <v>9</v>
      </c>
      <c r="B22" s="7">
        <v>76834</v>
      </c>
      <c r="C22" s="7">
        <v>62283</v>
      </c>
      <c r="D22" s="5">
        <f t="shared" si="2"/>
        <v>14551</v>
      </c>
      <c r="E22" s="5">
        <f t="shared" ref="E22:E32" si="3">E21+D22</f>
        <v>1899691</v>
      </c>
    </row>
    <row r="23" spans="1:5" ht="15" customHeight="1" x14ac:dyDescent="0.2">
      <c r="A23" s="6" t="s">
        <v>10</v>
      </c>
      <c r="B23" s="7">
        <v>79508</v>
      </c>
      <c r="C23" s="7">
        <v>69751</v>
      </c>
      <c r="D23" s="5">
        <f t="shared" si="2"/>
        <v>9757</v>
      </c>
      <c r="E23" s="5">
        <f t="shared" si="3"/>
        <v>1909448</v>
      </c>
    </row>
    <row r="24" spans="1:5" ht="15" customHeight="1" x14ac:dyDescent="0.2">
      <c r="A24" s="6" t="s">
        <v>11</v>
      </c>
      <c r="B24" s="7">
        <v>72145</v>
      </c>
      <c r="C24" s="7">
        <v>62108</v>
      </c>
      <c r="D24" s="5">
        <f t="shared" si="2"/>
        <v>10037</v>
      </c>
      <c r="E24" s="5">
        <f t="shared" si="3"/>
        <v>1919485</v>
      </c>
    </row>
    <row r="25" spans="1:5" ht="15" customHeight="1" x14ac:dyDescent="0.2">
      <c r="A25" s="6" t="s">
        <v>12</v>
      </c>
      <c r="B25" s="7">
        <v>83569</v>
      </c>
      <c r="C25" s="7">
        <v>64814</v>
      </c>
      <c r="D25" s="5">
        <f t="shared" si="2"/>
        <v>18755</v>
      </c>
      <c r="E25" s="5">
        <f t="shared" si="3"/>
        <v>1938240</v>
      </c>
    </row>
    <row r="26" spans="1:5" ht="15" customHeight="1" x14ac:dyDescent="0.2">
      <c r="A26" s="6" t="s">
        <v>13</v>
      </c>
      <c r="B26" s="7">
        <v>89686</v>
      </c>
      <c r="C26" s="7">
        <v>64608</v>
      </c>
      <c r="D26" s="5">
        <f t="shared" si="2"/>
        <v>25078</v>
      </c>
      <c r="E26" s="5">
        <f t="shared" si="3"/>
        <v>1963318</v>
      </c>
    </row>
    <row r="27" spans="1:5" ht="15" customHeight="1" x14ac:dyDescent="0.2">
      <c r="A27" s="6" t="s">
        <v>14</v>
      </c>
      <c r="B27" s="7">
        <v>94984</v>
      </c>
      <c r="C27" s="7">
        <v>70288</v>
      </c>
      <c r="D27" s="5">
        <f t="shared" si="2"/>
        <v>24696</v>
      </c>
      <c r="E27" s="5">
        <f t="shared" si="3"/>
        <v>1988014</v>
      </c>
    </row>
    <row r="28" spans="1:5" ht="15" customHeight="1" x14ac:dyDescent="0.2">
      <c r="A28" s="6" t="s">
        <v>15</v>
      </c>
      <c r="B28" s="7">
        <v>97633</v>
      </c>
      <c r="C28" s="7">
        <v>74274</v>
      </c>
      <c r="D28" s="5">
        <f t="shared" si="2"/>
        <v>23359</v>
      </c>
      <c r="E28" s="5">
        <f t="shared" si="3"/>
        <v>2011373</v>
      </c>
    </row>
    <row r="29" spans="1:5" ht="15" customHeight="1" x14ac:dyDescent="0.2">
      <c r="A29" s="6" t="s">
        <v>16</v>
      </c>
      <c r="B29" s="7">
        <v>92457</v>
      </c>
      <c r="C29" s="7">
        <v>74342</v>
      </c>
      <c r="D29" s="5">
        <f t="shared" si="2"/>
        <v>18115</v>
      </c>
      <c r="E29" s="5">
        <f t="shared" si="3"/>
        <v>2029488</v>
      </c>
    </row>
    <row r="30" spans="1:5" ht="15" customHeight="1" x14ac:dyDescent="0.2">
      <c r="A30" s="6" t="s">
        <v>17</v>
      </c>
      <c r="B30" s="7">
        <v>90498</v>
      </c>
      <c r="C30" s="7">
        <v>80909</v>
      </c>
      <c r="D30" s="5">
        <f t="shared" si="2"/>
        <v>9589</v>
      </c>
      <c r="E30" s="5">
        <f t="shared" si="3"/>
        <v>2039077</v>
      </c>
    </row>
    <row r="31" spans="1:5" ht="15" customHeight="1" x14ac:dyDescent="0.2">
      <c r="A31" s="6" t="s">
        <v>18</v>
      </c>
      <c r="B31" s="7">
        <v>88258</v>
      </c>
      <c r="C31" s="7">
        <v>70726</v>
      </c>
      <c r="D31" s="5">
        <f t="shared" si="2"/>
        <v>17532</v>
      </c>
      <c r="E31" s="5">
        <f t="shared" si="3"/>
        <v>2056609</v>
      </c>
    </row>
    <row r="32" spans="1:5" ht="15" customHeight="1" x14ac:dyDescent="0.2">
      <c r="A32" s="6" t="s">
        <v>19</v>
      </c>
      <c r="B32" s="7">
        <v>66693</v>
      </c>
      <c r="C32" s="7">
        <v>81642</v>
      </c>
      <c r="D32" s="5">
        <f t="shared" si="2"/>
        <v>-14949</v>
      </c>
      <c r="E32" s="5">
        <f t="shared" si="3"/>
        <v>2041660</v>
      </c>
    </row>
    <row r="33" spans="1:5" ht="15" customHeight="1" x14ac:dyDescent="0.2">
      <c r="A33" s="8" t="s">
        <v>22</v>
      </c>
      <c r="B33" s="9">
        <v>1007678</v>
      </c>
      <c r="C33" s="9">
        <v>842142</v>
      </c>
      <c r="D33" s="10">
        <f>SUM(D21:D32)</f>
        <v>165536</v>
      </c>
      <c r="E33" s="10">
        <f>E32</f>
        <v>2041660</v>
      </c>
    </row>
    <row r="34" spans="1:5" ht="15" customHeight="1" x14ac:dyDescent="0.2">
      <c r="A34" s="2" t="s">
        <v>23</v>
      </c>
      <c r="B34" s="3">
        <v>87010</v>
      </c>
      <c r="C34" s="3">
        <v>82432</v>
      </c>
      <c r="D34" s="4">
        <f t="shared" ref="D34:D45" si="4">B34-C34</f>
        <v>4578</v>
      </c>
      <c r="E34" s="4">
        <f>E32+D34</f>
        <v>2046238</v>
      </c>
    </row>
    <row r="35" spans="1:5" ht="15" customHeight="1" x14ac:dyDescent="0.2">
      <c r="A35" s="6" t="s">
        <v>9</v>
      </c>
      <c r="B35" s="7">
        <v>92314</v>
      </c>
      <c r="C35" s="7">
        <v>76388</v>
      </c>
      <c r="D35" s="5">
        <f t="shared" si="4"/>
        <v>15926</v>
      </c>
      <c r="E35" s="5">
        <f t="shared" ref="E35:E45" si="5">E34+D35</f>
        <v>2062164</v>
      </c>
    </row>
    <row r="36" spans="1:5" ht="15" customHeight="1" x14ac:dyDescent="0.2">
      <c r="A36" s="6" t="s">
        <v>10</v>
      </c>
      <c r="B36" s="7">
        <v>91781</v>
      </c>
      <c r="C36" s="7">
        <v>83708</v>
      </c>
      <c r="D36" s="5">
        <f t="shared" si="4"/>
        <v>8073</v>
      </c>
      <c r="E36" s="5">
        <f t="shared" si="5"/>
        <v>2070237</v>
      </c>
    </row>
    <row r="37" spans="1:5" ht="15" customHeight="1" x14ac:dyDescent="0.2">
      <c r="A37" s="6" t="s">
        <v>11</v>
      </c>
      <c r="B37" s="7">
        <v>87679</v>
      </c>
      <c r="C37" s="7">
        <v>75244</v>
      </c>
      <c r="D37" s="5">
        <f t="shared" si="4"/>
        <v>12435</v>
      </c>
      <c r="E37" s="5">
        <f t="shared" si="5"/>
        <v>2082672</v>
      </c>
    </row>
    <row r="38" spans="1:5" ht="15" customHeight="1" x14ac:dyDescent="0.2">
      <c r="A38" s="6" t="s">
        <v>12</v>
      </c>
      <c r="B38" s="7">
        <v>95018</v>
      </c>
      <c r="C38" s="7">
        <v>78067</v>
      </c>
      <c r="D38" s="5">
        <f t="shared" si="4"/>
        <v>16951</v>
      </c>
      <c r="E38" s="5">
        <f t="shared" si="5"/>
        <v>2099623</v>
      </c>
    </row>
    <row r="39" spans="1:5" ht="15" customHeight="1" x14ac:dyDescent="0.2">
      <c r="A39" s="6" t="s">
        <v>13</v>
      </c>
      <c r="B39" s="7">
        <v>98781</v>
      </c>
      <c r="C39" s="7">
        <v>75901</v>
      </c>
      <c r="D39" s="5">
        <f t="shared" si="4"/>
        <v>22880</v>
      </c>
      <c r="E39" s="5">
        <f t="shared" si="5"/>
        <v>2122503</v>
      </c>
    </row>
    <row r="40" spans="1:5" ht="15" customHeight="1" x14ac:dyDescent="0.2">
      <c r="A40" s="6" t="s">
        <v>14</v>
      </c>
      <c r="B40" s="7">
        <v>99637</v>
      </c>
      <c r="C40" s="7">
        <v>80650</v>
      </c>
      <c r="D40" s="5">
        <f t="shared" si="4"/>
        <v>18987</v>
      </c>
      <c r="E40" s="5">
        <f t="shared" si="5"/>
        <v>2141490</v>
      </c>
    </row>
    <row r="41" spans="1:5" ht="15" customHeight="1" x14ac:dyDescent="0.2">
      <c r="A41" s="6" t="s">
        <v>15</v>
      </c>
      <c r="B41" s="7">
        <v>105125</v>
      </c>
      <c r="C41" s="7">
        <v>84244</v>
      </c>
      <c r="D41" s="5">
        <f t="shared" si="4"/>
        <v>20881</v>
      </c>
      <c r="E41" s="5">
        <f t="shared" si="5"/>
        <v>2162371</v>
      </c>
    </row>
    <row r="42" spans="1:5" ht="15" customHeight="1" x14ac:dyDescent="0.2">
      <c r="A42" s="6" t="s">
        <v>16</v>
      </c>
      <c r="B42" s="7">
        <v>98068</v>
      </c>
      <c r="C42" s="7">
        <v>78212</v>
      </c>
      <c r="D42" s="5">
        <f t="shared" si="4"/>
        <v>19856</v>
      </c>
      <c r="E42" s="5">
        <f t="shared" si="5"/>
        <v>2182227</v>
      </c>
    </row>
    <row r="43" spans="1:5" ht="15" customHeight="1" x14ac:dyDescent="0.2">
      <c r="A43" s="6" t="s">
        <v>17</v>
      </c>
      <c r="B43" s="7">
        <v>89572</v>
      </c>
      <c r="C43" s="7">
        <v>81967</v>
      </c>
      <c r="D43" s="5">
        <f t="shared" si="4"/>
        <v>7605</v>
      </c>
      <c r="E43" s="5">
        <f t="shared" si="5"/>
        <v>2189832</v>
      </c>
    </row>
    <row r="44" spans="1:5" ht="15" customHeight="1" x14ac:dyDescent="0.2">
      <c r="A44" s="6" t="s">
        <v>18</v>
      </c>
      <c r="B44" s="7">
        <v>83588</v>
      </c>
      <c r="C44" s="7">
        <v>81438</v>
      </c>
      <c r="D44" s="5">
        <f t="shared" si="4"/>
        <v>2150</v>
      </c>
      <c r="E44" s="5">
        <f t="shared" si="5"/>
        <v>2191982</v>
      </c>
    </row>
    <row r="45" spans="1:5" ht="15" customHeight="1" x14ac:dyDescent="0.2">
      <c r="A45" s="6" t="s">
        <v>19</v>
      </c>
      <c r="B45" s="7">
        <v>64012</v>
      </c>
      <c r="C45" s="11">
        <v>95750</v>
      </c>
      <c r="D45" s="5">
        <f t="shared" si="4"/>
        <v>-31738</v>
      </c>
      <c r="E45" s="5">
        <f t="shared" si="5"/>
        <v>2160244</v>
      </c>
    </row>
    <row r="46" spans="1:5" ht="15" customHeight="1" x14ac:dyDescent="0.2">
      <c r="A46" s="8" t="s">
        <v>24</v>
      </c>
      <c r="B46" s="9">
        <v>1092585</v>
      </c>
      <c r="C46" s="9">
        <v>974001</v>
      </c>
      <c r="D46" s="10">
        <f>SUM(D34:D45)</f>
        <v>118584</v>
      </c>
      <c r="E46" s="10">
        <f>E45</f>
        <v>2160244</v>
      </c>
    </row>
    <row r="47" spans="1:5" ht="15" customHeight="1" x14ac:dyDescent="0.2">
      <c r="A47" s="2" t="s">
        <v>25</v>
      </c>
      <c r="B47" s="3">
        <v>90433</v>
      </c>
      <c r="C47" s="3">
        <v>92487</v>
      </c>
      <c r="D47" s="4">
        <f t="shared" ref="D47:D58" si="6">B47-C47</f>
        <v>-2054</v>
      </c>
      <c r="E47" s="4">
        <f>E45+D47</f>
        <v>2158190</v>
      </c>
    </row>
    <row r="48" spans="1:5" ht="15" customHeight="1" x14ac:dyDescent="0.2">
      <c r="A48" s="6" t="s">
        <v>9</v>
      </c>
      <c r="B48" s="7">
        <v>93118</v>
      </c>
      <c r="C48" s="7">
        <v>78882</v>
      </c>
      <c r="D48" s="5">
        <f t="shared" si="6"/>
        <v>14236</v>
      </c>
      <c r="E48" s="5">
        <f t="shared" ref="E48:E58" si="7">E47+D48</f>
        <v>2172426</v>
      </c>
    </row>
    <row r="49" spans="1:5" ht="15" customHeight="1" x14ac:dyDescent="0.2">
      <c r="A49" s="6" t="s">
        <v>10</v>
      </c>
      <c r="B49" s="7">
        <v>100064</v>
      </c>
      <c r="C49" s="7">
        <v>89205</v>
      </c>
      <c r="D49" s="5">
        <f t="shared" si="6"/>
        <v>10859</v>
      </c>
      <c r="E49" s="5">
        <f t="shared" si="7"/>
        <v>2183285</v>
      </c>
    </row>
    <row r="50" spans="1:5" ht="15" customHeight="1" x14ac:dyDescent="0.2">
      <c r="A50" s="6" t="s">
        <v>11</v>
      </c>
      <c r="B50" s="7">
        <v>89653</v>
      </c>
      <c r="C50" s="7">
        <v>76963</v>
      </c>
      <c r="D50" s="5">
        <f t="shared" si="6"/>
        <v>12690</v>
      </c>
      <c r="E50" s="5">
        <f t="shared" si="7"/>
        <v>2195975</v>
      </c>
    </row>
    <row r="51" spans="1:5" ht="15" customHeight="1" x14ac:dyDescent="0.2">
      <c r="A51" s="6" t="s">
        <v>12</v>
      </c>
      <c r="B51" s="7">
        <v>97924</v>
      </c>
      <c r="C51" s="7">
        <v>84448</v>
      </c>
      <c r="D51" s="5">
        <f t="shared" si="6"/>
        <v>13476</v>
      </c>
      <c r="E51" s="5">
        <f t="shared" si="7"/>
        <v>2209451</v>
      </c>
    </row>
    <row r="52" spans="1:5" ht="15" customHeight="1" x14ac:dyDescent="0.2">
      <c r="A52" s="6" t="s">
        <v>13</v>
      </c>
      <c r="B52" s="7">
        <v>98695</v>
      </c>
      <c r="C52" s="7">
        <v>83985</v>
      </c>
      <c r="D52" s="5">
        <f t="shared" si="6"/>
        <v>14710</v>
      </c>
      <c r="E52" s="5">
        <f t="shared" si="7"/>
        <v>2224161</v>
      </c>
    </row>
    <row r="53" spans="1:5" ht="15" customHeight="1" x14ac:dyDescent="0.2">
      <c r="A53" s="6" t="s">
        <v>14</v>
      </c>
      <c r="B53" s="7">
        <v>97196</v>
      </c>
      <c r="C53" s="7">
        <v>82297</v>
      </c>
      <c r="D53" s="5">
        <f t="shared" si="6"/>
        <v>14899</v>
      </c>
      <c r="E53" s="5">
        <f t="shared" si="7"/>
        <v>2239060</v>
      </c>
    </row>
    <row r="54" spans="1:5" ht="15" customHeight="1" x14ac:dyDescent="0.2">
      <c r="A54" s="6" t="s">
        <v>15</v>
      </c>
      <c r="B54" s="7">
        <v>106921</v>
      </c>
      <c r="C54" s="7">
        <v>89002</v>
      </c>
      <c r="D54" s="5">
        <f t="shared" si="6"/>
        <v>17919</v>
      </c>
      <c r="E54" s="5">
        <f t="shared" si="7"/>
        <v>2256979</v>
      </c>
    </row>
    <row r="55" spans="1:5" ht="15" customHeight="1" x14ac:dyDescent="0.2">
      <c r="A55" s="6" t="s">
        <v>16</v>
      </c>
      <c r="B55" s="7">
        <v>97797</v>
      </c>
      <c r="C55" s="7">
        <v>81753</v>
      </c>
      <c r="D55" s="5">
        <f t="shared" si="6"/>
        <v>16044</v>
      </c>
      <c r="E55" s="5">
        <f t="shared" si="7"/>
        <v>2273023</v>
      </c>
    </row>
    <row r="56" spans="1:5" ht="15" customHeight="1" x14ac:dyDescent="0.2">
      <c r="A56" s="6" t="s">
        <v>17</v>
      </c>
      <c r="B56" s="7">
        <v>93823</v>
      </c>
      <c r="C56" s="7">
        <v>84163</v>
      </c>
      <c r="D56" s="5">
        <f t="shared" si="6"/>
        <v>9660</v>
      </c>
      <c r="E56" s="5">
        <f t="shared" si="7"/>
        <v>2282683</v>
      </c>
    </row>
    <row r="57" spans="1:5" ht="15" customHeight="1" x14ac:dyDescent="0.2">
      <c r="A57" s="6" t="s">
        <v>18</v>
      </c>
      <c r="B57" s="7">
        <v>88261</v>
      </c>
      <c r="C57" s="7">
        <v>84015</v>
      </c>
      <c r="D57" s="5">
        <f t="shared" si="6"/>
        <v>4246</v>
      </c>
      <c r="E57" s="5">
        <f t="shared" si="7"/>
        <v>2286929</v>
      </c>
    </row>
    <row r="58" spans="1:5" ht="15" customHeight="1" x14ac:dyDescent="0.2">
      <c r="A58" s="6" t="s">
        <v>19</v>
      </c>
      <c r="B58" s="7">
        <v>69745</v>
      </c>
      <c r="C58" s="11">
        <v>89499</v>
      </c>
      <c r="D58" s="5">
        <f t="shared" si="6"/>
        <v>-19754</v>
      </c>
      <c r="E58" s="5">
        <f t="shared" si="7"/>
        <v>2267175</v>
      </c>
    </row>
    <row r="59" spans="1:5" ht="15" customHeight="1" x14ac:dyDescent="0.2">
      <c r="A59" s="8" t="s">
        <v>34</v>
      </c>
      <c r="B59" s="9">
        <v>1123630</v>
      </c>
      <c r="C59" s="9">
        <v>1016699</v>
      </c>
      <c r="D59" s="10">
        <f>SUM(D47:D58)</f>
        <v>106931</v>
      </c>
      <c r="E59" s="10">
        <f>E58</f>
        <v>2267175</v>
      </c>
    </row>
    <row r="60" spans="1:5" ht="15" customHeight="1" x14ac:dyDescent="0.2">
      <c r="A60" s="2" t="s">
        <v>35</v>
      </c>
      <c r="B60" s="3">
        <v>96857</v>
      </c>
      <c r="C60" s="3">
        <v>92916</v>
      </c>
      <c r="D60" s="4">
        <f t="shared" ref="D60:D71" si="8">B60-C60</f>
        <v>3941</v>
      </c>
      <c r="E60" s="4">
        <f>E58+D60</f>
        <v>2271116</v>
      </c>
    </row>
    <row r="61" spans="1:5" ht="15" customHeight="1" x14ac:dyDescent="0.2">
      <c r="A61" s="6" t="s">
        <v>9</v>
      </c>
      <c r="B61" s="7">
        <v>106618</v>
      </c>
      <c r="C61" s="7">
        <v>88664</v>
      </c>
      <c r="D61" s="5">
        <f t="shared" si="8"/>
        <v>17954</v>
      </c>
      <c r="E61" s="5">
        <f t="shared" ref="E61:E71" si="9">E60+D61</f>
        <v>2289070</v>
      </c>
    </row>
    <row r="62" spans="1:5" ht="15" customHeight="1" x14ac:dyDescent="0.2">
      <c r="A62" s="6" t="s">
        <v>10</v>
      </c>
      <c r="B62" s="7">
        <v>103043</v>
      </c>
      <c r="C62" s="7">
        <v>92932</v>
      </c>
      <c r="D62" s="5">
        <f t="shared" si="8"/>
        <v>10111</v>
      </c>
      <c r="E62" s="5">
        <f t="shared" si="9"/>
        <v>2299181</v>
      </c>
    </row>
    <row r="63" spans="1:5" ht="15" customHeight="1" x14ac:dyDescent="0.2">
      <c r="A63" s="6" t="s">
        <v>11</v>
      </c>
      <c r="B63" s="7">
        <v>108619</v>
      </c>
      <c r="C63" s="7">
        <v>93123</v>
      </c>
      <c r="D63" s="5">
        <f t="shared" si="8"/>
        <v>15496</v>
      </c>
      <c r="E63" s="5">
        <f t="shared" si="9"/>
        <v>2314677</v>
      </c>
    </row>
    <row r="64" spans="1:5" ht="15" customHeight="1" x14ac:dyDescent="0.2">
      <c r="A64" s="6" t="s">
        <v>12</v>
      </c>
      <c r="B64" s="7">
        <v>103986</v>
      </c>
      <c r="C64" s="7">
        <v>93589</v>
      </c>
      <c r="D64" s="5">
        <f t="shared" si="8"/>
        <v>10397</v>
      </c>
      <c r="E64" s="5">
        <f t="shared" si="9"/>
        <v>2325074</v>
      </c>
    </row>
    <row r="65" spans="1:5" ht="15" customHeight="1" x14ac:dyDescent="0.2">
      <c r="A65" s="6" t="s">
        <v>13</v>
      </c>
      <c r="B65" s="7">
        <v>106095</v>
      </c>
      <c r="C65" s="7">
        <v>87405</v>
      </c>
      <c r="D65" s="5">
        <f t="shared" si="8"/>
        <v>18690</v>
      </c>
      <c r="E65" s="5">
        <f t="shared" si="9"/>
        <v>2343764</v>
      </c>
    </row>
    <row r="66" spans="1:5" ht="15" customHeight="1" x14ac:dyDescent="0.2">
      <c r="A66" s="6" t="s">
        <v>14</v>
      </c>
      <c r="B66" s="7">
        <v>109832</v>
      </c>
      <c r="C66" s="7">
        <v>96059</v>
      </c>
      <c r="D66" s="5">
        <f t="shared" si="8"/>
        <v>13773</v>
      </c>
      <c r="E66" s="5">
        <f t="shared" si="9"/>
        <v>2357537</v>
      </c>
    </row>
    <row r="67" spans="1:5" ht="15" customHeight="1" x14ac:dyDescent="0.2">
      <c r="A67" s="6" t="s">
        <v>15</v>
      </c>
      <c r="B67" s="7">
        <v>111956</v>
      </c>
      <c r="C67" s="7">
        <v>96298</v>
      </c>
      <c r="D67" s="5">
        <f t="shared" si="8"/>
        <v>15658</v>
      </c>
      <c r="E67" s="5">
        <f t="shared" si="9"/>
        <v>2373195</v>
      </c>
    </row>
    <row r="68" spans="1:5" ht="15" customHeight="1" x14ac:dyDescent="0.2">
      <c r="A68" s="6" t="s">
        <v>16</v>
      </c>
      <c r="B68" s="7">
        <v>106076</v>
      </c>
      <c r="C68" s="7">
        <v>89278</v>
      </c>
      <c r="D68" s="5">
        <f t="shared" si="8"/>
        <v>16798</v>
      </c>
      <c r="E68" s="5">
        <f t="shared" si="9"/>
        <v>2389993</v>
      </c>
    </row>
    <row r="69" spans="1:5" ht="15" customHeight="1" x14ac:dyDescent="0.2">
      <c r="A69" s="6" t="s">
        <v>17</v>
      </c>
      <c r="B69" s="7">
        <v>105874</v>
      </c>
      <c r="C69" s="7">
        <v>98033</v>
      </c>
      <c r="D69" s="5">
        <f>B69-C69</f>
        <v>7841</v>
      </c>
      <c r="E69" s="5">
        <f t="shared" si="9"/>
        <v>2397834</v>
      </c>
    </row>
    <row r="70" spans="1:5" ht="15" customHeight="1" x14ac:dyDescent="0.2">
      <c r="A70" s="6" t="s">
        <v>18</v>
      </c>
      <c r="B70" s="7">
        <v>96645</v>
      </c>
      <c r="C70" s="7">
        <v>88960</v>
      </c>
      <c r="D70" s="5">
        <f t="shared" si="8"/>
        <v>7685</v>
      </c>
      <c r="E70" s="5">
        <f t="shared" si="9"/>
        <v>2405519</v>
      </c>
    </row>
    <row r="71" spans="1:5" ht="15" customHeight="1" x14ac:dyDescent="0.2">
      <c r="A71" s="6" t="s">
        <v>37</v>
      </c>
      <c r="B71" s="7">
        <v>73336</v>
      </c>
      <c r="C71" s="11">
        <v>96629</v>
      </c>
      <c r="D71" s="5">
        <f t="shared" si="8"/>
        <v>-23293</v>
      </c>
      <c r="E71" s="5">
        <f t="shared" si="9"/>
        <v>2382226</v>
      </c>
    </row>
    <row r="72" spans="1:5" ht="15" customHeight="1" x14ac:dyDescent="0.2">
      <c r="A72" s="8" t="s">
        <v>33</v>
      </c>
      <c r="B72" s="9">
        <v>1228937</v>
      </c>
      <c r="C72" s="9">
        <v>1113886</v>
      </c>
      <c r="D72" s="10">
        <f>SUM(D60:D71)</f>
        <v>115051</v>
      </c>
      <c r="E72" s="10">
        <f>E71</f>
        <v>2382226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3.2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28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0">
        <v>190331</v>
      </c>
      <c r="C8" s="3">
        <v>193485</v>
      </c>
      <c r="D8" s="4">
        <f t="shared" ref="D8:D19" si="0">B8-C8</f>
        <v>-3154</v>
      </c>
      <c r="E8" s="5">
        <v>6449039</v>
      </c>
    </row>
    <row r="9" spans="1:5" ht="15" customHeight="1" x14ac:dyDescent="0.2">
      <c r="A9" s="6" t="s">
        <v>9</v>
      </c>
      <c r="B9" s="7">
        <v>194797</v>
      </c>
      <c r="C9" s="7">
        <v>192428</v>
      </c>
      <c r="D9" s="5">
        <f t="shared" si="0"/>
        <v>2369</v>
      </c>
      <c r="E9" s="5">
        <f t="shared" ref="E9:E19" si="1">E8+D9</f>
        <v>6451408</v>
      </c>
    </row>
    <row r="10" spans="1:5" ht="15" customHeight="1" x14ac:dyDescent="0.2">
      <c r="A10" s="6" t="s">
        <v>10</v>
      </c>
      <c r="B10" s="7">
        <v>177874</v>
      </c>
      <c r="C10" s="7">
        <v>247978</v>
      </c>
      <c r="D10" s="5">
        <f t="shared" si="0"/>
        <v>-70104</v>
      </c>
      <c r="E10" s="5">
        <f t="shared" si="1"/>
        <v>6381304</v>
      </c>
    </row>
    <row r="11" spans="1:5" ht="15" customHeight="1" x14ac:dyDescent="0.2">
      <c r="A11" s="6" t="s">
        <v>11</v>
      </c>
      <c r="B11" s="7">
        <v>81246</v>
      </c>
      <c r="C11" s="7">
        <v>234991</v>
      </c>
      <c r="D11" s="5">
        <f t="shared" si="0"/>
        <v>-153745</v>
      </c>
      <c r="E11" s="5">
        <f t="shared" si="1"/>
        <v>6227559</v>
      </c>
    </row>
    <row r="12" spans="1:5" ht="15" customHeight="1" x14ac:dyDescent="0.2">
      <c r="A12" s="6" t="s">
        <v>12</v>
      </c>
      <c r="B12" s="7">
        <v>95859</v>
      </c>
      <c r="C12" s="7">
        <v>159709</v>
      </c>
      <c r="D12" s="5">
        <f t="shared" si="0"/>
        <v>-63850</v>
      </c>
      <c r="E12" s="5">
        <f t="shared" si="1"/>
        <v>6163709</v>
      </c>
    </row>
    <row r="13" spans="1:5" ht="15" customHeight="1" x14ac:dyDescent="0.2">
      <c r="A13" s="6" t="s">
        <v>13</v>
      </c>
      <c r="B13" s="7">
        <v>118419</v>
      </c>
      <c r="C13" s="7">
        <v>128484</v>
      </c>
      <c r="D13" s="5">
        <f t="shared" si="0"/>
        <v>-10065</v>
      </c>
      <c r="E13" s="5">
        <f t="shared" si="1"/>
        <v>6153644</v>
      </c>
    </row>
    <row r="14" spans="1:5" ht="15" customHeight="1" x14ac:dyDescent="0.2">
      <c r="A14" s="6" t="s">
        <v>14</v>
      </c>
      <c r="B14" s="7">
        <v>154975</v>
      </c>
      <c r="C14" s="7">
        <v>133691</v>
      </c>
      <c r="D14" s="5">
        <f t="shared" si="0"/>
        <v>21284</v>
      </c>
      <c r="E14" s="5">
        <f t="shared" si="1"/>
        <v>6174928</v>
      </c>
    </row>
    <row r="15" spans="1:5" ht="15" customHeight="1" x14ac:dyDescent="0.2">
      <c r="A15" s="6" t="s">
        <v>15</v>
      </c>
      <c r="B15" s="7">
        <v>199588</v>
      </c>
      <c r="C15" s="7">
        <v>142176</v>
      </c>
      <c r="D15" s="5">
        <f t="shared" si="0"/>
        <v>57412</v>
      </c>
      <c r="E15" s="5">
        <f t="shared" si="1"/>
        <v>6232340</v>
      </c>
    </row>
    <row r="16" spans="1:5" ht="15" customHeight="1" x14ac:dyDescent="0.2">
      <c r="A16" s="6" t="s">
        <v>16</v>
      </c>
      <c r="B16" s="7">
        <v>237549</v>
      </c>
      <c r="C16" s="7">
        <v>149445</v>
      </c>
      <c r="D16" s="5">
        <f t="shared" si="0"/>
        <v>88104</v>
      </c>
      <c r="E16" s="5">
        <f t="shared" si="1"/>
        <v>6320444</v>
      </c>
    </row>
    <row r="17" spans="1:5" ht="15" customHeight="1" x14ac:dyDescent="0.2">
      <c r="A17" s="6" t="s">
        <v>17</v>
      </c>
      <c r="B17" s="7">
        <v>229189</v>
      </c>
      <c r="C17" s="7">
        <v>163201</v>
      </c>
      <c r="D17" s="5">
        <f t="shared" si="0"/>
        <v>65988</v>
      </c>
      <c r="E17" s="5">
        <f t="shared" si="1"/>
        <v>6386432</v>
      </c>
    </row>
    <row r="18" spans="1:5" ht="15" customHeight="1" x14ac:dyDescent="0.2">
      <c r="A18" s="6" t="s">
        <v>18</v>
      </c>
      <c r="B18" s="7">
        <v>225853</v>
      </c>
      <c r="C18" s="7">
        <v>159740</v>
      </c>
      <c r="D18" s="5">
        <f t="shared" si="0"/>
        <v>66113</v>
      </c>
      <c r="E18" s="5">
        <f t="shared" si="1"/>
        <v>6452545</v>
      </c>
    </row>
    <row r="19" spans="1:5" ht="15" customHeight="1" x14ac:dyDescent="0.2">
      <c r="A19" s="6" t="s">
        <v>19</v>
      </c>
      <c r="B19" s="7">
        <v>179933</v>
      </c>
      <c r="C19" s="7">
        <v>193760</v>
      </c>
      <c r="D19" s="5">
        <f t="shared" si="0"/>
        <v>-13827</v>
      </c>
      <c r="E19" s="5">
        <f t="shared" si="1"/>
        <v>6438718</v>
      </c>
    </row>
    <row r="20" spans="1:5" ht="15" customHeight="1" x14ac:dyDescent="0.2">
      <c r="A20" s="8" t="s">
        <v>20</v>
      </c>
      <c r="B20" s="9">
        <v>2085613</v>
      </c>
      <c r="C20" s="9">
        <v>2099088</v>
      </c>
      <c r="D20" s="10">
        <f>SUM(D8:D19)</f>
        <v>-13475</v>
      </c>
      <c r="E20" s="10">
        <f>E19</f>
        <v>6438718</v>
      </c>
    </row>
    <row r="21" spans="1:5" ht="15" customHeight="1" x14ac:dyDescent="0.2">
      <c r="A21" s="2" t="s">
        <v>21</v>
      </c>
      <c r="B21" s="3">
        <v>233151</v>
      </c>
      <c r="C21" s="3">
        <v>205143</v>
      </c>
      <c r="D21" s="4">
        <f t="shared" ref="D21:D32" si="2">B21-C21</f>
        <v>28008</v>
      </c>
      <c r="E21" s="4">
        <f>E19+D21</f>
        <v>6466726</v>
      </c>
    </row>
    <row r="22" spans="1:5" ht="15" customHeight="1" x14ac:dyDescent="0.2">
      <c r="A22" s="6" t="s">
        <v>9</v>
      </c>
      <c r="B22" s="7">
        <v>243877</v>
      </c>
      <c r="C22" s="7">
        <v>204664</v>
      </c>
      <c r="D22" s="5">
        <f t="shared" si="2"/>
        <v>39213</v>
      </c>
      <c r="E22" s="5">
        <f t="shared" ref="E22:E32" si="3">E21+D22</f>
        <v>6505939</v>
      </c>
    </row>
    <row r="23" spans="1:5" ht="15" customHeight="1" x14ac:dyDescent="0.2">
      <c r="A23" s="6" t="s">
        <v>10</v>
      </c>
      <c r="B23" s="7">
        <v>226556</v>
      </c>
      <c r="C23" s="7">
        <v>226468</v>
      </c>
      <c r="D23" s="5">
        <f t="shared" si="2"/>
        <v>88</v>
      </c>
      <c r="E23" s="5">
        <f t="shared" si="3"/>
        <v>6506027</v>
      </c>
    </row>
    <row r="24" spans="1:5" ht="15" customHeight="1" x14ac:dyDescent="0.2">
      <c r="A24" s="6" t="s">
        <v>11</v>
      </c>
      <c r="B24" s="7">
        <v>200933</v>
      </c>
      <c r="C24" s="7">
        <v>186092</v>
      </c>
      <c r="D24" s="5">
        <f t="shared" si="2"/>
        <v>14841</v>
      </c>
      <c r="E24" s="5">
        <f t="shared" si="3"/>
        <v>6520868</v>
      </c>
    </row>
    <row r="25" spans="1:5" ht="15" customHeight="1" x14ac:dyDescent="0.2">
      <c r="A25" s="6" t="s">
        <v>12</v>
      </c>
      <c r="B25" s="7">
        <v>210436</v>
      </c>
      <c r="C25" s="7">
        <v>173084</v>
      </c>
      <c r="D25" s="5">
        <f t="shared" si="2"/>
        <v>37352</v>
      </c>
      <c r="E25" s="5">
        <f t="shared" si="3"/>
        <v>6558220</v>
      </c>
    </row>
    <row r="26" spans="1:5" ht="15" customHeight="1" x14ac:dyDescent="0.2">
      <c r="A26" s="6" t="s">
        <v>13</v>
      </c>
      <c r="B26" s="7">
        <v>224062</v>
      </c>
      <c r="C26" s="7">
        <v>171873</v>
      </c>
      <c r="D26" s="5">
        <f t="shared" si="2"/>
        <v>52189</v>
      </c>
      <c r="E26" s="5">
        <f t="shared" si="3"/>
        <v>6610409</v>
      </c>
    </row>
    <row r="27" spans="1:5" ht="15" customHeight="1" x14ac:dyDescent="0.2">
      <c r="A27" s="6" t="s">
        <v>14</v>
      </c>
      <c r="B27" s="7">
        <v>236773</v>
      </c>
      <c r="C27" s="7">
        <v>182313</v>
      </c>
      <c r="D27" s="5">
        <f t="shared" si="2"/>
        <v>54460</v>
      </c>
      <c r="E27" s="5">
        <f t="shared" si="3"/>
        <v>6664869</v>
      </c>
    </row>
    <row r="28" spans="1:5" ht="15" customHeight="1" x14ac:dyDescent="0.2">
      <c r="A28" s="6" t="s">
        <v>15</v>
      </c>
      <c r="B28" s="7">
        <v>273428</v>
      </c>
      <c r="C28" s="7">
        <v>184507</v>
      </c>
      <c r="D28" s="5">
        <f t="shared" si="2"/>
        <v>88921</v>
      </c>
      <c r="E28" s="5">
        <f t="shared" si="3"/>
        <v>6753790</v>
      </c>
    </row>
    <row r="29" spans="1:5" ht="15" customHeight="1" x14ac:dyDescent="0.2">
      <c r="A29" s="6" t="s">
        <v>16</v>
      </c>
      <c r="B29" s="7">
        <v>294489</v>
      </c>
      <c r="C29" s="7">
        <v>194911</v>
      </c>
      <c r="D29" s="5">
        <f t="shared" si="2"/>
        <v>99578</v>
      </c>
      <c r="E29" s="5">
        <f t="shared" si="3"/>
        <v>6853368</v>
      </c>
    </row>
    <row r="30" spans="1:5" ht="15" customHeight="1" x14ac:dyDescent="0.2">
      <c r="A30" s="6" t="s">
        <v>17</v>
      </c>
      <c r="B30" s="7">
        <v>252893</v>
      </c>
      <c r="C30" s="7">
        <v>198996</v>
      </c>
      <c r="D30" s="5">
        <f t="shared" si="2"/>
        <v>53897</v>
      </c>
      <c r="E30" s="5">
        <f t="shared" si="3"/>
        <v>6907265</v>
      </c>
    </row>
    <row r="31" spans="1:5" ht="15" customHeight="1" x14ac:dyDescent="0.2">
      <c r="A31" s="6" t="s">
        <v>18</v>
      </c>
      <c r="B31" s="7">
        <v>249738</v>
      </c>
      <c r="C31" s="7">
        <v>192425</v>
      </c>
      <c r="D31" s="5">
        <f t="shared" si="2"/>
        <v>57313</v>
      </c>
      <c r="E31" s="5">
        <f t="shared" si="3"/>
        <v>6964578</v>
      </c>
    </row>
    <row r="32" spans="1:5" ht="15" customHeight="1" x14ac:dyDescent="0.2">
      <c r="A32" s="6" t="s">
        <v>19</v>
      </c>
      <c r="B32" s="7">
        <v>199910</v>
      </c>
      <c r="C32" s="7">
        <v>220509</v>
      </c>
      <c r="D32" s="5">
        <f t="shared" si="2"/>
        <v>-20599</v>
      </c>
      <c r="E32" s="5">
        <f t="shared" si="3"/>
        <v>6943979</v>
      </c>
    </row>
    <row r="33" spans="1:5" ht="15" customHeight="1" x14ac:dyDescent="0.2">
      <c r="A33" s="8" t="s">
        <v>22</v>
      </c>
      <c r="B33" s="9">
        <v>2846246</v>
      </c>
      <c r="C33" s="9">
        <v>2340985</v>
      </c>
      <c r="D33" s="10">
        <f>SUM(D21:D32)</f>
        <v>505261</v>
      </c>
      <c r="E33" s="10">
        <f>E32</f>
        <v>6943979</v>
      </c>
    </row>
    <row r="34" spans="1:5" ht="15" customHeight="1" x14ac:dyDescent="0.2">
      <c r="A34" s="2" t="s">
        <v>23</v>
      </c>
      <c r="B34" s="3">
        <v>242275</v>
      </c>
      <c r="C34" s="3">
        <v>232125</v>
      </c>
      <c r="D34" s="4">
        <f t="shared" ref="D34:D45" si="4">B34-C34</f>
        <v>10150</v>
      </c>
      <c r="E34" s="4">
        <f>E32+D34</f>
        <v>6954129</v>
      </c>
    </row>
    <row r="35" spans="1:5" ht="15" customHeight="1" x14ac:dyDescent="0.2">
      <c r="A35" s="6" t="s">
        <v>9</v>
      </c>
      <c r="B35" s="7">
        <v>261732</v>
      </c>
      <c r="C35" s="7">
        <v>227948</v>
      </c>
      <c r="D35" s="5">
        <f t="shared" si="4"/>
        <v>33784</v>
      </c>
      <c r="E35" s="5">
        <f t="shared" ref="E35:E45" si="5">E34+D35</f>
        <v>6987913</v>
      </c>
    </row>
    <row r="36" spans="1:5" ht="15" customHeight="1" x14ac:dyDescent="0.2">
      <c r="A36" s="6" t="s">
        <v>10</v>
      </c>
      <c r="B36" s="7">
        <v>252309</v>
      </c>
      <c r="C36" s="7">
        <v>262248</v>
      </c>
      <c r="D36" s="5">
        <f t="shared" si="4"/>
        <v>-9939</v>
      </c>
      <c r="E36" s="5">
        <f t="shared" si="5"/>
        <v>6977974</v>
      </c>
    </row>
    <row r="37" spans="1:5" ht="15" customHeight="1" x14ac:dyDescent="0.2">
      <c r="A37" s="6" t="s">
        <v>11</v>
      </c>
      <c r="B37" s="7">
        <v>247405</v>
      </c>
      <c r="C37" s="7">
        <v>214114</v>
      </c>
      <c r="D37" s="5">
        <f t="shared" si="4"/>
        <v>33291</v>
      </c>
      <c r="E37" s="5">
        <f t="shared" si="5"/>
        <v>7011265</v>
      </c>
    </row>
    <row r="38" spans="1:5" ht="15" customHeight="1" x14ac:dyDescent="0.2">
      <c r="A38" s="6" t="s">
        <v>12</v>
      </c>
      <c r="B38" s="7">
        <v>266700</v>
      </c>
      <c r="C38" s="7">
        <v>217219</v>
      </c>
      <c r="D38" s="5">
        <f t="shared" si="4"/>
        <v>49481</v>
      </c>
      <c r="E38" s="5">
        <f t="shared" si="5"/>
        <v>7060746</v>
      </c>
    </row>
    <row r="39" spans="1:5" ht="15" customHeight="1" x14ac:dyDescent="0.2">
      <c r="A39" s="6" t="s">
        <v>13</v>
      </c>
      <c r="B39" s="7">
        <v>257305</v>
      </c>
      <c r="C39" s="7">
        <v>203333</v>
      </c>
      <c r="D39" s="5">
        <f t="shared" si="4"/>
        <v>53972</v>
      </c>
      <c r="E39" s="5">
        <f t="shared" si="5"/>
        <v>7114718</v>
      </c>
    </row>
    <row r="40" spans="1:5" ht="15" customHeight="1" x14ac:dyDescent="0.2">
      <c r="A40" s="6" t="s">
        <v>14</v>
      </c>
      <c r="B40" s="7">
        <v>268691</v>
      </c>
      <c r="C40" s="7">
        <v>218297</v>
      </c>
      <c r="D40" s="5">
        <f t="shared" si="4"/>
        <v>50394</v>
      </c>
      <c r="E40" s="5">
        <f t="shared" si="5"/>
        <v>7165112</v>
      </c>
    </row>
    <row r="41" spans="1:5" ht="15" customHeight="1" x14ac:dyDescent="0.2">
      <c r="A41" s="6" t="s">
        <v>15</v>
      </c>
      <c r="B41" s="7">
        <v>303745</v>
      </c>
      <c r="C41" s="7">
        <v>234758</v>
      </c>
      <c r="D41" s="5">
        <f t="shared" si="4"/>
        <v>68987</v>
      </c>
      <c r="E41" s="5">
        <f t="shared" si="5"/>
        <v>7234099</v>
      </c>
    </row>
    <row r="42" spans="1:5" ht="15" customHeight="1" x14ac:dyDescent="0.2">
      <c r="A42" s="6" t="s">
        <v>16</v>
      </c>
      <c r="B42" s="7">
        <v>300867</v>
      </c>
      <c r="C42" s="7">
        <v>212656</v>
      </c>
      <c r="D42" s="5">
        <f t="shared" si="4"/>
        <v>88211</v>
      </c>
      <c r="E42" s="5">
        <f t="shared" si="5"/>
        <v>7322310</v>
      </c>
    </row>
    <row r="43" spans="1:5" ht="15" customHeight="1" x14ac:dyDescent="0.2">
      <c r="A43" s="6" t="s">
        <v>17</v>
      </c>
      <c r="B43" s="7">
        <v>251157</v>
      </c>
      <c r="C43" s="7">
        <v>218689</v>
      </c>
      <c r="D43" s="5">
        <f t="shared" si="4"/>
        <v>32468</v>
      </c>
      <c r="E43" s="5">
        <f t="shared" si="5"/>
        <v>7354778</v>
      </c>
    </row>
    <row r="44" spans="1:5" ht="15" customHeight="1" x14ac:dyDescent="0.2">
      <c r="A44" s="6" t="s">
        <v>18</v>
      </c>
      <c r="B44" s="7">
        <v>241683</v>
      </c>
      <c r="C44" s="7">
        <v>213972</v>
      </c>
      <c r="D44" s="5">
        <f t="shared" si="4"/>
        <v>27711</v>
      </c>
      <c r="E44" s="5">
        <f t="shared" si="5"/>
        <v>7382489</v>
      </c>
    </row>
    <row r="45" spans="1:5" ht="15" customHeight="1" x14ac:dyDescent="0.2">
      <c r="A45" s="6" t="s">
        <v>19</v>
      </c>
      <c r="B45" s="7">
        <v>189512</v>
      </c>
      <c r="C45" s="11">
        <v>248762</v>
      </c>
      <c r="D45" s="5">
        <f t="shared" si="4"/>
        <v>-59250</v>
      </c>
      <c r="E45" s="5">
        <f t="shared" si="5"/>
        <v>7323239</v>
      </c>
    </row>
    <row r="46" spans="1:5" ht="15" customHeight="1" x14ac:dyDescent="0.2">
      <c r="A46" s="8" t="s">
        <v>24</v>
      </c>
      <c r="B46" s="9">
        <v>3083381</v>
      </c>
      <c r="C46" s="9">
        <v>2704121</v>
      </c>
      <c r="D46" s="10">
        <f>SUM(D34:D45)</f>
        <v>379260</v>
      </c>
      <c r="E46" s="10">
        <f>E45</f>
        <v>7323239</v>
      </c>
    </row>
    <row r="47" spans="1:5" ht="15" customHeight="1" x14ac:dyDescent="0.2">
      <c r="A47" s="2" t="s">
        <v>25</v>
      </c>
      <c r="B47" s="3">
        <v>253111</v>
      </c>
      <c r="C47" s="3">
        <v>250599</v>
      </c>
      <c r="D47" s="4">
        <f t="shared" ref="D47:D58" si="6">B47-C47</f>
        <v>2512</v>
      </c>
      <c r="E47" s="4">
        <f>E45+D47</f>
        <v>7325751</v>
      </c>
    </row>
    <row r="48" spans="1:5" ht="15" customHeight="1" x14ac:dyDescent="0.2">
      <c r="A48" s="6" t="s">
        <v>9</v>
      </c>
      <c r="B48" s="7">
        <v>247414</v>
      </c>
      <c r="C48" s="7">
        <v>221229</v>
      </c>
      <c r="D48" s="5">
        <f t="shared" si="6"/>
        <v>26185</v>
      </c>
      <c r="E48" s="5">
        <f t="shared" ref="E48:E58" si="7">E47+D48</f>
        <v>7351936</v>
      </c>
    </row>
    <row r="49" spans="1:5" ht="15" customHeight="1" x14ac:dyDescent="0.2">
      <c r="A49" s="6" t="s">
        <v>10</v>
      </c>
      <c r="B49" s="7">
        <v>277860</v>
      </c>
      <c r="C49" s="7">
        <v>263462</v>
      </c>
      <c r="D49" s="5">
        <f t="shared" si="6"/>
        <v>14398</v>
      </c>
      <c r="E49" s="5">
        <f t="shared" si="7"/>
        <v>7366334</v>
      </c>
    </row>
    <row r="50" spans="1:5" ht="15" customHeight="1" x14ac:dyDescent="0.2">
      <c r="A50" s="6" t="s">
        <v>11</v>
      </c>
      <c r="B50" s="7">
        <v>247343</v>
      </c>
      <c r="C50" s="7">
        <v>236237</v>
      </c>
      <c r="D50" s="5">
        <f t="shared" si="6"/>
        <v>11106</v>
      </c>
      <c r="E50" s="5">
        <f t="shared" si="7"/>
        <v>7377440</v>
      </c>
    </row>
    <row r="51" spans="1:5" ht="15" customHeight="1" x14ac:dyDescent="0.2">
      <c r="A51" s="6" t="s">
        <v>12</v>
      </c>
      <c r="B51" s="7">
        <v>264662</v>
      </c>
      <c r="C51" s="7">
        <v>250058</v>
      </c>
      <c r="D51" s="5">
        <f t="shared" si="6"/>
        <v>14604</v>
      </c>
      <c r="E51" s="5">
        <f t="shared" si="7"/>
        <v>7392044</v>
      </c>
    </row>
    <row r="52" spans="1:5" ht="15" customHeight="1" x14ac:dyDescent="0.2">
      <c r="A52" s="6" t="s">
        <v>13</v>
      </c>
      <c r="B52" s="7">
        <v>263012</v>
      </c>
      <c r="C52" s="7">
        <v>229894</v>
      </c>
      <c r="D52" s="5">
        <f t="shared" si="6"/>
        <v>33118</v>
      </c>
      <c r="E52" s="5">
        <f t="shared" si="7"/>
        <v>7425162</v>
      </c>
    </row>
    <row r="53" spans="1:5" ht="15" customHeight="1" x14ac:dyDescent="0.2">
      <c r="A53" s="6" t="s">
        <v>14</v>
      </c>
      <c r="B53" s="7">
        <v>264398</v>
      </c>
      <c r="C53" s="7">
        <v>232811</v>
      </c>
      <c r="D53" s="5">
        <f t="shared" si="6"/>
        <v>31587</v>
      </c>
      <c r="E53" s="5">
        <f t="shared" si="7"/>
        <v>7456749</v>
      </c>
    </row>
    <row r="54" spans="1:5" ht="15" customHeight="1" x14ac:dyDescent="0.2">
      <c r="A54" s="6" t="s">
        <v>15</v>
      </c>
      <c r="B54" s="7">
        <v>309592</v>
      </c>
      <c r="C54" s="7">
        <v>245533</v>
      </c>
      <c r="D54" s="5">
        <f t="shared" si="6"/>
        <v>64059</v>
      </c>
      <c r="E54" s="5">
        <f t="shared" si="7"/>
        <v>7520808</v>
      </c>
    </row>
    <row r="55" spans="1:5" ht="15" customHeight="1" x14ac:dyDescent="0.2">
      <c r="A55" s="6" t="s">
        <v>16</v>
      </c>
      <c r="B55" s="7">
        <v>298433</v>
      </c>
      <c r="C55" s="7">
        <v>224579</v>
      </c>
      <c r="D55" s="5">
        <f t="shared" si="6"/>
        <v>73854</v>
      </c>
      <c r="E55" s="5">
        <f t="shared" si="7"/>
        <v>7594662</v>
      </c>
    </row>
    <row r="56" spans="1:5" ht="15" customHeight="1" x14ac:dyDescent="0.2">
      <c r="A56" s="6" t="s">
        <v>17</v>
      </c>
      <c r="B56" s="7">
        <v>266528</v>
      </c>
      <c r="C56" s="7">
        <v>230038</v>
      </c>
      <c r="D56" s="5">
        <f t="shared" si="6"/>
        <v>36490</v>
      </c>
      <c r="E56" s="5">
        <f t="shared" si="7"/>
        <v>7631152</v>
      </c>
    </row>
    <row r="57" spans="1:5" ht="15" customHeight="1" x14ac:dyDescent="0.2">
      <c r="A57" s="6" t="s">
        <v>18</v>
      </c>
      <c r="B57" s="7">
        <v>260068</v>
      </c>
      <c r="C57" s="7">
        <v>230138</v>
      </c>
      <c r="D57" s="5">
        <f t="shared" si="6"/>
        <v>29930</v>
      </c>
      <c r="E57" s="5">
        <f t="shared" si="7"/>
        <v>7661082</v>
      </c>
    </row>
    <row r="58" spans="1:5" ht="15" customHeight="1" x14ac:dyDescent="0.2">
      <c r="A58" s="6" t="s">
        <v>19</v>
      </c>
      <c r="B58" s="7">
        <v>202250</v>
      </c>
      <c r="C58" s="11">
        <v>246898</v>
      </c>
      <c r="D58" s="5">
        <f t="shared" si="6"/>
        <v>-44648</v>
      </c>
      <c r="E58" s="5">
        <f t="shared" si="7"/>
        <v>7616434</v>
      </c>
    </row>
    <row r="59" spans="1:5" ht="15" customHeight="1" x14ac:dyDescent="0.2">
      <c r="A59" s="8" t="s">
        <v>34</v>
      </c>
      <c r="B59" s="9">
        <v>3154671</v>
      </c>
      <c r="C59" s="9">
        <v>2861476</v>
      </c>
      <c r="D59" s="10">
        <f>SUM(D47:D58)</f>
        <v>293195</v>
      </c>
      <c r="E59" s="10">
        <f>E58</f>
        <v>7616434</v>
      </c>
    </row>
    <row r="60" spans="1:5" ht="15" customHeight="1" x14ac:dyDescent="0.2">
      <c r="A60" s="2" t="s">
        <v>35</v>
      </c>
      <c r="B60" s="3">
        <v>274199</v>
      </c>
      <c r="C60" s="3">
        <v>263836</v>
      </c>
      <c r="D60" s="4">
        <f t="shared" ref="D60:D71" si="8">B60-C60</f>
        <v>10363</v>
      </c>
      <c r="E60" s="4">
        <f>E58+D60</f>
        <v>7626797</v>
      </c>
    </row>
    <row r="61" spans="1:5" ht="15" customHeight="1" x14ac:dyDescent="0.2">
      <c r="A61" s="6" t="s">
        <v>9</v>
      </c>
      <c r="B61" s="7">
        <v>277046</v>
      </c>
      <c r="C61" s="7">
        <v>264888</v>
      </c>
      <c r="D61" s="5">
        <f t="shared" si="8"/>
        <v>12158</v>
      </c>
      <c r="E61" s="5">
        <f t="shared" ref="E61:E71" si="9">E60+D61</f>
        <v>7638955</v>
      </c>
    </row>
    <row r="62" spans="1:5" ht="15" customHeight="1" x14ac:dyDescent="0.2">
      <c r="A62" s="6" t="s">
        <v>10</v>
      </c>
      <c r="B62" s="7">
        <v>294281</v>
      </c>
      <c r="C62" s="7">
        <v>277713</v>
      </c>
      <c r="D62" s="5">
        <f t="shared" si="8"/>
        <v>16568</v>
      </c>
      <c r="E62" s="5">
        <f t="shared" si="9"/>
        <v>7655523</v>
      </c>
    </row>
    <row r="63" spans="1:5" ht="15" customHeight="1" x14ac:dyDescent="0.2">
      <c r="A63" s="6" t="s">
        <v>11</v>
      </c>
      <c r="B63" s="7">
        <v>293286</v>
      </c>
      <c r="C63" s="7">
        <v>269479</v>
      </c>
      <c r="D63" s="5">
        <f t="shared" si="8"/>
        <v>23807</v>
      </c>
      <c r="E63" s="5">
        <f t="shared" si="9"/>
        <v>7679330</v>
      </c>
    </row>
    <row r="64" spans="1:5" ht="15" customHeight="1" x14ac:dyDescent="0.2">
      <c r="A64" s="6" t="s">
        <v>12</v>
      </c>
      <c r="B64" s="7">
        <v>290177</v>
      </c>
      <c r="C64" s="7">
        <v>255910</v>
      </c>
      <c r="D64" s="5">
        <f t="shared" si="8"/>
        <v>34267</v>
      </c>
      <c r="E64" s="5">
        <f t="shared" si="9"/>
        <v>7713597</v>
      </c>
    </row>
    <row r="65" spans="1:5" ht="15" customHeight="1" x14ac:dyDescent="0.2">
      <c r="A65" s="6" t="s">
        <v>13</v>
      </c>
      <c r="B65" s="7">
        <v>287144</v>
      </c>
      <c r="C65" s="7">
        <v>238481</v>
      </c>
      <c r="D65" s="5">
        <f t="shared" si="8"/>
        <v>48663</v>
      </c>
      <c r="E65" s="5">
        <f t="shared" si="9"/>
        <v>7762260</v>
      </c>
    </row>
    <row r="66" spans="1:5" ht="15" customHeight="1" x14ac:dyDescent="0.2">
      <c r="A66" s="6" t="s">
        <v>14</v>
      </c>
      <c r="B66" s="7">
        <v>304280</v>
      </c>
      <c r="C66" s="7">
        <v>263682</v>
      </c>
      <c r="D66" s="5">
        <f t="shared" si="8"/>
        <v>40598</v>
      </c>
      <c r="E66" s="5">
        <f t="shared" si="9"/>
        <v>7802858</v>
      </c>
    </row>
    <row r="67" spans="1:5" ht="15" customHeight="1" x14ac:dyDescent="0.2">
      <c r="A67" s="6" t="s">
        <v>15</v>
      </c>
      <c r="B67" s="7">
        <v>336116</v>
      </c>
      <c r="C67" s="7">
        <v>260915</v>
      </c>
      <c r="D67" s="5">
        <f t="shared" si="8"/>
        <v>75201</v>
      </c>
      <c r="E67" s="5">
        <f t="shared" si="9"/>
        <v>7878059</v>
      </c>
    </row>
    <row r="68" spans="1:5" ht="15" customHeight="1" x14ac:dyDescent="0.2">
      <c r="A68" s="6" t="s">
        <v>16</v>
      </c>
      <c r="B68" s="7">
        <v>322671</v>
      </c>
      <c r="C68" s="7">
        <v>243738</v>
      </c>
      <c r="D68" s="5">
        <f t="shared" si="8"/>
        <v>78933</v>
      </c>
      <c r="E68" s="5">
        <f t="shared" si="9"/>
        <v>7956992</v>
      </c>
    </row>
    <row r="69" spans="1:5" ht="15" customHeight="1" x14ac:dyDescent="0.2">
      <c r="A69" s="6" t="s">
        <v>17</v>
      </c>
      <c r="B69" s="7">
        <v>297293</v>
      </c>
      <c r="C69" s="7">
        <v>278295</v>
      </c>
      <c r="D69" s="5">
        <f t="shared" si="8"/>
        <v>18998</v>
      </c>
      <c r="E69" s="5">
        <f t="shared" si="9"/>
        <v>7975990</v>
      </c>
    </row>
    <row r="70" spans="1:5" ht="15" customHeight="1" x14ac:dyDescent="0.2">
      <c r="A70" s="6" t="s">
        <v>18</v>
      </c>
      <c r="B70" s="7">
        <v>274352</v>
      </c>
      <c r="C70" s="7">
        <v>249080</v>
      </c>
      <c r="D70" s="5">
        <f t="shared" si="8"/>
        <v>25272</v>
      </c>
      <c r="E70" s="5">
        <f t="shared" si="9"/>
        <v>8001262</v>
      </c>
    </row>
    <row r="71" spans="1:5" ht="15" customHeight="1" x14ac:dyDescent="0.2">
      <c r="A71" s="6" t="s">
        <v>37</v>
      </c>
      <c r="B71" s="7">
        <v>211183</v>
      </c>
      <c r="C71" s="11">
        <v>265110</v>
      </c>
      <c r="D71" s="5">
        <f t="shared" si="8"/>
        <v>-53927</v>
      </c>
      <c r="E71" s="5">
        <f t="shared" si="9"/>
        <v>7947335</v>
      </c>
    </row>
    <row r="72" spans="1:5" ht="15" customHeight="1" x14ac:dyDescent="0.2">
      <c r="A72" s="8" t="s">
        <v>33</v>
      </c>
      <c r="B72" s="9">
        <v>3462028</v>
      </c>
      <c r="C72" s="9">
        <v>3131127</v>
      </c>
      <c r="D72" s="10">
        <f>SUM(D60:D71)</f>
        <v>330901</v>
      </c>
      <c r="E72" s="10">
        <f>E71</f>
        <v>7947335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3.2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8" activePane="bottomLeft" state="frozen"/>
      <selection pane="bottomLeft" activeCell="D80" sqref="D8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29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746719</v>
      </c>
      <c r="C8" s="3">
        <v>727448</v>
      </c>
      <c r="D8" s="4">
        <f t="shared" ref="D8:D19" si="0">B8-C8</f>
        <v>19271</v>
      </c>
      <c r="E8" s="5">
        <v>20532103</v>
      </c>
    </row>
    <row r="9" spans="1:5" ht="15" customHeight="1" x14ac:dyDescent="0.2">
      <c r="A9" s="6" t="s">
        <v>9</v>
      </c>
      <c r="B9" s="7">
        <v>813156</v>
      </c>
      <c r="C9" s="7">
        <v>714472</v>
      </c>
      <c r="D9" s="5">
        <f t="shared" si="0"/>
        <v>98684</v>
      </c>
      <c r="E9" s="5">
        <f t="shared" ref="E9:E19" si="1">E8+D9</f>
        <v>20630787</v>
      </c>
    </row>
    <row r="10" spans="1:5" ht="15" customHeight="1" x14ac:dyDescent="0.2">
      <c r="A10" s="6" t="s">
        <v>10</v>
      </c>
      <c r="B10" s="7">
        <v>760457</v>
      </c>
      <c r="C10" s="7">
        <v>918293</v>
      </c>
      <c r="D10" s="5">
        <f t="shared" si="0"/>
        <v>-157836</v>
      </c>
      <c r="E10" s="5">
        <f t="shared" si="1"/>
        <v>20472951</v>
      </c>
    </row>
    <row r="11" spans="1:5" ht="15" customHeight="1" x14ac:dyDescent="0.2">
      <c r="A11" s="6" t="s">
        <v>11</v>
      </c>
      <c r="B11" s="7">
        <v>350320</v>
      </c>
      <c r="C11" s="7">
        <v>850502</v>
      </c>
      <c r="D11" s="5">
        <f t="shared" si="0"/>
        <v>-500182</v>
      </c>
      <c r="E11" s="5">
        <f t="shared" si="1"/>
        <v>19972769</v>
      </c>
    </row>
    <row r="12" spans="1:5" ht="15" customHeight="1" x14ac:dyDescent="0.2">
      <c r="A12" s="6" t="s">
        <v>12</v>
      </c>
      <c r="B12" s="7">
        <v>378682</v>
      </c>
      <c r="C12" s="7">
        <v>592311</v>
      </c>
      <c r="D12" s="5">
        <f t="shared" si="0"/>
        <v>-213629</v>
      </c>
      <c r="E12" s="5">
        <f t="shared" si="1"/>
        <v>19759140</v>
      </c>
    </row>
    <row r="13" spans="1:5" ht="15" customHeight="1" x14ac:dyDescent="0.2">
      <c r="A13" s="6" t="s">
        <v>13</v>
      </c>
      <c r="B13" s="7">
        <v>477212</v>
      </c>
      <c r="C13" s="7">
        <v>531234</v>
      </c>
      <c r="D13" s="5">
        <f t="shared" si="0"/>
        <v>-54022</v>
      </c>
      <c r="E13" s="5">
        <f t="shared" si="1"/>
        <v>19705118</v>
      </c>
    </row>
    <row r="14" spans="1:5" ht="15" customHeight="1" x14ac:dyDescent="0.2">
      <c r="A14" s="6" t="s">
        <v>14</v>
      </c>
      <c r="B14" s="7">
        <v>585669</v>
      </c>
      <c r="C14" s="7">
        <v>555807</v>
      </c>
      <c r="D14" s="5">
        <f t="shared" si="0"/>
        <v>29862</v>
      </c>
      <c r="E14" s="5">
        <f t="shared" si="1"/>
        <v>19734980</v>
      </c>
    </row>
    <row r="15" spans="1:5" ht="15" customHeight="1" x14ac:dyDescent="0.2">
      <c r="A15" s="6" t="s">
        <v>15</v>
      </c>
      <c r="B15" s="7">
        <v>653502</v>
      </c>
      <c r="C15" s="7">
        <v>567794</v>
      </c>
      <c r="D15" s="5">
        <f t="shared" si="0"/>
        <v>85708</v>
      </c>
      <c r="E15" s="5">
        <f t="shared" si="1"/>
        <v>19820688</v>
      </c>
    </row>
    <row r="16" spans="1:5" ht="15" customHeight="1" x14ac:dyDescent="0.2">
      <c r="A16" s="6" t="s">
        <v>16</v>
      </c>
      <c r="B16" s="7">
        <v>722794</v>
      </c>
      <c r="C16" s="7">
        <v>606442</v>
      </c>
      <c r="D16" s="5">
        <f t="shared" si="0"/>
        <v>116352</v>
      </c>
      <c r="E16" s="5">
        <f t="shared" si="1"/>
        <v>19937040</v>
      </c>
    </row>
    <row r="17" spans="1:5" ht="17.25" customHeight="1" x14ac:dyDescent="0.2">
      <c r="A17" s="6" t="s">
        <v>17</v>
      </c>
      <c r="B17" s="7">
        <v>830956</v>
      </c>
      <c r="C17" s="7">
        <v>660639</v>
      </c>
      <c r="D17" s="5">
        <f t="shared" si="0"/>
        <v>170317</v>
      </c>
      <c r="E17" s="5">
        <f t="shared" si="1"/>
        <v>20107357</v>
      </c>
    </row>
    <row r="18" spans="1:5" ht="15" customHeight="1" x14ac:dyDescent="0.2">
      <c r="A18" s="6" t="s">
        <v>18</v>
      </c>
      <c r="B18" s="7">
        <v>849198</v>
      </c>
      <c r="C18" s="7">
        <v>647585</v>
      </c>
      <c r="D18" s="5">
        <f t="shared" si="0"/>
        <v>201613</v>
      </c>
      <c r="E18" s="5">
        <f t="shared" si="1"/>
        <v>20308970</v>
      </c>
    </row>
    <row r="19" spans="1:5" ht="15" customHeight="1" x14ac:dyDescent="0.2">
      <c r="A19" s="6" t="s">
        <v>19</v>
      </c>
      <c r="B19" s="7">
        <v>696316</v>
      </c>
      <c r="C19" s="7">
        <v>769933</v>
      </c>
      <c r="D19" s="5">
        <f t="shared" si="0"/>
        <v>-73617</v>
      </c>
      <c r="E19" s="5">
        <f t="shared" si="1"/>
        <v>20235353</v>
      </c>
    </row>
    <row r="20" spans="1:5" ht="15" customHeight="1" x14ac:dyDescent="0.2">
      <c r="A20" s="8" t="s">
        <v>20</v>
      </c>
      <c r="B20" s="9">
        <v>7864981</v>
      </c>
      <c r="C20" s="9">
        <v>8142460</v>
      </c>
      <c r="D20" s="10">
        <f>SUM(D8:D19)</f>
        <v>-277479</v>
      </c>
      <c r="E20" s="10">
        <f>E19</f>
        <v>20235353</v>
      </c>
    </row>
    <row r="21" spans="1:5" ht="15" customHeight="1" x14ac:dyDescent="0.2">
      <c r="A21" s="2" t="s">
        <v>21</v>
      </c>
      <c r="B21" s="3">
        <v>825956</v>
      </c>
      <c r="C21" s="3">
        <v>743276</v>
      </c>
      <c r="D21" s="4">
        <f t="shared" ref="D21:D32" si="2">B21-C21</f>
        <v>82680</v>
      </c>
      <c r="E21" s="4">
        <f>E19+D21</f>
        <v>20318033</v>
      </c>
    </row>
    <row r="22" spans="1:5" ht="15" customHeight="1" x14ac:dyDescent="0.2">
      <c r="A22" s="6" t="s">
        <v>9</v>
      </c>
      <c r="B22" s="7">
        <v>923456</v>
      </c>
      <c r="C22" s="7">
        <v>733157</v>
      </c>
      <c r="D22" s="5">
        <f t="shared" si="2"/>
        <v>190299</v>
      </c>
      <c r="E22" s="5">
        <f t="shared" ref="E22:E32" si="3">E21+D22</f>
        <v>20508332</v>
      </c>
    </row>
    <row r="23" spans="1:5" ht="15" customHeight="1" x14ac:dyDescent="0.2">
      <c r="A23" s="6" t="s">
        <v>10</v>
      </c>
      <c r="B23" s="7">
        <v>888332</v>
      </c>
      <c r="C23" s="7">
        <v>799454</v>
      </c>
      <c r="D23" s="5">
        <f t="shared" si="2"/>
        <v>88878</v>
      </c>
      <c r="E23" s="5">
        <f t="shared" si="3"/>
        <v>20597210</v>
      </c>
    </row>
    <row r="24" spans="1:5" ht="15" customHeight="1" x14ac:dyDescent="0.2">
      <c r="A24" s="6" t="s">
        <v>11</v>
      </c>
      <c r="B24" s="7">
        <v>745267</v>
      </c>
      <c r="C24" s="7">
        <v>710572</v>
      </c>
      <c r="D24" s="5">
        <f t="shared" si="2"/>
        <v>34695</v>
      </c>
      <c r="E24" s="5">
        <f t="shared" si="3"/>
        <v>20631905</v>
      </c>
    </row>
    <row r="25" spans="1:5" ht="15" customHeight="1" x14ac:dyDescent="0.2">
      <c r="A25" s="6" t="s">
        <v>12</v>
      </c>
      <c r="B25" s="7">
        <v>843392</v>
      </c>
      <c r="C25" s="7">
        <v>698863</v>
      </c>
      <c r="D25" s="5">
        <f t="shared" si="2"/>
        <v>144529</v>
      </c>
      <c r="E25" s="5">
        <f t="shared" si="3"/>
        <v>20776434</v>
      </c>
    </row>
    <row r="26" spans="1:5" ht="15" customHeight="1" x14ac:dyDescent="0.2">
      <c r="A26" s="6" t="s">
        <v>13</v>
      </c>
      <c r="B26" s="7">
        <v>856746</v>
      </c>
      <c r="C26" s="7">
        <v>703924</v>
      </c>
      <c r="D26" s="5">
        <f t="shared" si="2"/>
        <v>152822</v>
      </c>
      <c r="E26" s="5">
        <f t="shared" si="3"/>
        <v>20929256</v>
      </c>
    </row>
    <row r="27" spans="1:5" ht="15" customHeight="1" x14ac:dyDescent="0.2">
      <c r="A27" s="6" t="s">
        <v>14</v>
      </c>
      <c r="B27" s="7">
        <v>880752</v>
      </c>
      <c r="C27" s="7">
        <v>732535</v>
      </c>
      <c r="D27" s="5">
        <f t="shared" si="2"/>
        <v>148217</v>
      </c>
      <c r="E27" s="5">
        <f t="shared" si="3"/>
        <v>21077473</v>
      </c>
    </row>
    <row r="28" spans="1:5" ht="15" customHeight="1" x14ac:dyDescent="0.2">
      <c r="A28" s="6" t="s">
        <v>15</v>
      </c>
      <c r="B28" s="7">
        <v>962279</v>
      </c>
      <c r="C28" s="7">
        <v>774987</v>
      </c>
      <c r="D28" s="5">
        <f t="shared" si="2"/>
        <v>187292</v>
      </c>
      <c r="E28" s="5">
        <f t="shared" si="3"/>
        <v>21264765</v>
      </c>
    </row>
    <row r="29" spans="1:5" ht="15" customHeight="1" x14ac:dyDescent="0.2">
      <c r="A29" s="6" t="s">
        <v>16</v>
      </c>
      <c r="B29" s="19">
        <v>930869</v>
      </c>
      <c r="C29" s="7">
        <v>790883</v>
      </c>
      <c r="D29" s="5">
        <f t="shared" si="2"/>
        <v>139986</v>
      </c>
      <c r="E29" s="5">
        <f t="shared" si="3"/>
        <v>21404751</v>
      </c>
    </row>
    <row r="30" spans="1:5" ht="15" customHeight="1" x14ac:dyDescent="0.2">
      <c r="A30" s="6" t="s">
        <v>17</v>
      </c>
      <c r="B30" s="7">
        <v>930877</v>
      </c>
      <c r="C30" s="7">
        <v>810705</v>
      </c>
      <c r="D30" s="5">
        <f t="shared" si="2"/>
        <v>120172</v>
      </c>
      <c r="E30" s="5">
        <f t="shared" si="3"/>
        <v>21524923</v>
      </c>
    </row>
    <row r="31" spans="1:5" ht="15" customHeight="1" x14ac:dyDescent="0.2">
      <c r="A31" s="6" t="s">
        <v>18</v>
      </c>
      <c r="B31" s="7">
        <v>967033</v>
      </c>
      <c r="C31" s="7">
        <v>787853</v>
      </c>
      <c r="D31" s="5">
        <f t="shared" si="2"/>
        <v>179180</v>
      </c>
      <c r="E31" s="5">
        <f t="shared" si="3"/>
        <v>21704103</v>
      </c>
    </row>
    <row r="32" spans="1:5" ht="15" customHeight="1" x14ac:dyDescent="0.2">
      <c r="A32" s="6" t="s">
        <v>19</v>
      </c>
      <c r="B32" s="7">
        <v>771848</v>
      </c>
      <c r="C32" s="7">
        <v>913984</v>
      </c>
      <c r="D32" s="5">
        <f t="shared" si="2"/>
        <v>-142136</v>
      </c>
      <c r="E32" s="5">
        <f t="shared" si="3"/>
        <v>21561967</v>
      </c>
    </row>
    <row r="33" spans="1:5" ht="15" customHeight="1" x14ac:dyDescent="0.2">
      <c r="A33" s="8" t="s">
        <v>22</v>
      </c>
      <c r="B33" s="9">
        <v>10526807</v>
      </c>
      <c r="C33" s="9">
        <v>9200193</v>
      </c>
      <c r="D33" s="10">
        <f>SUM(D21:D32)</f>
        <v>1326614</v>
      </c>
      <c r="E33" s="10">
        <f>E32</f>
        <v>21561967</v>
      </c>
    </row>
    <row r="34" spans="1:5" ht="15" customHeight="1" x14ac:dyDescent="0.2">
      <c r="A34" s="2" t="s">
        <v>23</v>
      </c>
      <c r="B34" s="3">
        <v>902244</v>
      </c>
      <c r="C34" s="3">
        <v>852619</v>
      </c>
      <c r="D34" s="4">
        <f t="shared" ref="D34:D45" si="4">B34-C34</f>
        <v>49625</v>
      </c>
      <c r="E34" s="4">
        <f>E32+D34</f>
        <v>21611592</v>
      </c>
    </row>
    <row r="35" spans="1:5" ht="15" customHeight="1" x14ac:dyDescent="0.2">
      <c r="A35" s="6" t="s">
        <v>9</v>
      </c>
      <c r="B35" s="7">
        <v>1049293</v>
      </c>
      <c r="C35" s="7">
        <v>876337</v>
      </c>
      <c r="D35" s="5">
        <f t="shared" si="4"/>
        <v>172956</v>
      </c>
      <c r="E35" s="5">
        <f t="shared" ref="E35:E45" si="5">E34+D35</f>
        <v>21784548</v>
      </c>
    </row>
    <row r="36" spans="1:5" ht="15" customHeight="1" x14ac:dyDescent="0.2">
      <c r="A36" s="6" t="s">
        <v>10</v>
      </c>
      <c r="B36" s="7">
        <v>1009080</v>
      </c>
      <c r="C36" s="7">
        <v>943703</v>
      </c>
      <c r="D36" s="5">
        <f t="shared" si="4"/>
        <v>65377</v>
      </c>
      <c r="E36" s="5">
        <f t="shared" si="5"/>
        <v>21849925</v>
      </c>
    </row>
    <row r="37" spans="1:5" ht="15" customHeight="1" x14ac:dyDescent="0.2">
      <c r="A37" s="6" t="s">
        <v>11</v>
      </c>
      <c r="B37" s="7">
        <v>973097</v>
      </c>
      <c r="C37" s="7">
        <v>863826</v>
      </c>
      <c r="D37" s="5">
        <f t="shared" si="4"/>
        <v>109271</v>
      </c>
      <c r="E37" s="5">
        <f t="shared" si="5"/>
        <v>21959196</v>
      </c>
    </row>
    <row r="38" spans="1:5" ht="15" customHeight="1" x14ac:dyDescent="0.2">
      <c r="A38" s="6" t="s">
        <v>12</v>
      </c>
      <c r="B38" s="7">
        <v>1030048</v>
      </c>
      <c r="C38" s="7">
        <v>880968</v>
      </c>
      <c r="D38" s="5">
        <f t="shared" si="4"/>
        <v>149080</v>
      </c>
      <c r="E38" s="5">
        <f t="shared" si="5"/>
        <v>22108276</v>
      </c>
    </row>
    <row r="39" spans="1:5" ht="15" customHeight="1" x14ac:dyDescent="0.2">
      <c r="A39" s="6" t="s">
        <v>13</v>
      </c>
      <c r="B39" s="7">
        <v>982959</v>
      </c>
      <c r="C39" s="7">
        <v>845532</v>
      </c>
      <c r="D39" s="5">
        <f t="shared" si="4"/>
        <v>137427</v>
      </c>
      <c r="E39" s="5">
        <f t="shared" si="5"/>
        <v>22245703</v>
      </c>
    </row>
    <row r="40" spans="1:5" ht="15" customHeight="1" x14ac:dyDescent="0.2">
      <c r="A40" s="6" t="s">
        <v>14</v>
      </c>
      <c r="B40" s="7">
        <v>963564</v>
      </c>
      <c r="C40" s="7">
        <v>861718</v>
      </c>
      <c r="D40" s="5">
        <f t="shared" si="4"/>
        <v>101846</v>
      </c>
      <c r="E40" s="5">
        <f t="shared" si="5"/>
        <v>22347549</v>
      </c>
    </row>
    <row r="41" spans="1:5" ht="15" customHeight="1" x14ac:dyDescent="0.2">
      <c r="A41" s="6" t="s">
        <v>15</v>
      </c>
      <c r="B41" s="7">
        <v>1048482</v>
      </c>
      <c r="C41" s="7">
        <v>907189</v>
      </c>
      <c r="D41" s="5">
        <f t="shared" si="4"/>
        <v>141293</v>
      </c>
      <c r="E41" s="5">
        <f t="shared" si="5"/>
        <v>22488842</v>
      </c>
    </row>
    <row r="42" spans="1:5" ht="15" customHeight="1" x14ac:dyDescent="0.2">
      <c r="A42" s="6" t="s">
        <v>16</v>
      </c>
      <c r="B42" s="7">
        <v>966859</v>
      </c>
      <c r="C42" s="7">
        <v>860500</v>
      </c>
      <c r="D42" s="5">
        <f t="shared" si="4"/>
        <v>106359</v>
      </c>
      <c r="E42" s="5">
        <f t="shared" si="5"/>
        <v>22595201</v>
      </c>
    </row>
    <row r="43" spans="1:5" ht="15" customHeight="1" x14ac:dyDescent="0.2">
      <c r="A43" s="6" t="s">
        <v>17</v>
      </c>
      <c r="B43" s="7">
        <v>917281</v>
      </c>
      <c r="C43" s="7">
        <v>837067</v>
      </c>
      <c r="D43" s="5">
        <f t="shared" si="4"/>
        <v>80214</v>
      </c>
      <c r="E43" s="5">
        <f t="shared" si="5"/>
        <v>22675415</v>
      </c>
    </row>
    <row r="44" spans="1:5" ht="15" customHeight="1" x14ac:dyDescent="0.2">
      <c r="A44" s="6" t="s">
        <v>18</v>
      </c>
      <c r="B44" s="7">
        <v>921579</v>
      </c>
      <c r="C44" s="7">
        <v>838685</v>
      </c>
      <c r="D44" s="5">
        <f t="shared" si="4"/>
        <v>82894</v>
      </c>
      <c r="E44" s="5">
        <f t="shared" si="5"/>
        <v>22758309</v>
      </c>
    </row>
    <row r="45" spans="1:5" ht="15" customHeight="1" x14ac:dyDescent="0.2">
      <c r="A45" s="6" t="s">
        <v>19</v>
      </c>
      <c r="B45" s="7">
        <v>731936</v>
      </c>
      <c r="C45" s="11">
        <v>950256</v>
      </c>
      <c r="D45" s="5">
        <f t="shared" si="4"/>
        <v>-218320</v>
      </c>
      <c r="E45" s="5">
        <f t="shared" si="5"/>
        <v>22539989</v>
      </c>
    </row>
    <row r="46" spans="1:5" ht="15" customHeight="1" x14ac:dyDescent="0.2">
      <c r="A46" s="8" t="s">
        <v>24</v>
      </c>
      <c r="B46" s="9">
        <v>11496422</v>
      </c>
      <c r="C46" s="9">
        <v>10518400</v>
      </c>
      <c r="D46" s="10">
        <f>SUM(D34:D45)</f>
        <v>978022</v>
      </c>
      <c r="E46" s="10">
        <f>E45</f>
        <v>22539989</v>
      </c>
    </row>
    <row r="47" spans="1:5" ht="15" customHeight="1" x14ac:dyDescent="0.2">
      <c r="A47" s="2" t="s">
        <v>25</v>
      </c>
      <c r="B47" s="3">
        <v>943398</v>
      </c>
      <c r="C47" s="3">
        <v>924875</v>
      </c>
      <c r="D47" s="4">
        <f t="shared" ref="D47:D58" si="6">B47-C47</f>
        <v>18523</v>
      </c>
      <c r="E47" s="4">
        <f>E45+D47</f>
        <v>22558512</v>
      </c>
    </row>
    <row r="48" spans="1:5" ht="15" customHeight="1" x14ac:dyDescent="0.2">
      <c r="A48" s="6" t="s">
        <v>9</v>
      </c>
      <c r="B48" s="7">
        <v>995449</v>
      </c>
      <c r="C48" s="7">
        <v>880468</v>
      </c>
      <c r="D48" s="5">
        <f t="shared" si="6"/>
        <v>114981</v>
      </c>
      <c r="E48" s="5">
        <f t="shared" ref="E48:E58" si="7">E47+D48</f>
        <v>22673493</v>
      </c>
    </row>
    <row r="49" spans="1:5" ht="15" customHeight="1" x14ac:dyDescent="0.2">
      <c r="A49" s="6" t="s">
        <v>10</v>
      </c>
      <c r="B49" s="7">
        <v>1127130</v>
      </c>
      <c r="C49" s="7">
        <v>1014593</v>
      </c>
      <c r="D49" s="5">
        <f t="shared" si="6"/>
        <v>112537</v>
      </c>
      <c r="E49" s="5">
        <f t="shared" si="7"/>
        <v>22786030</v>
      </c>
    </row>
    <row r="50" spans="1:5" ht="15" customHeight="1" x14ac:dyDescent="0.2">
      <c r="A50" s="6" t="s">
        <v>11</v>
      </c>
      <c r="B50" s="7">
        <v>971374</v>
      </c>
      <c r="C50" s="7">
        <v>866661</v>
      </c>
      <c r="D50" s="5">
        <f t="shared" si="6"/>
        <v>104713</v>
      </c>
      <c r="E50" s="5">
        <f t="shared" si="7"/>
        <v>22890743</v>
      </c>
    </row>
    <row r="51" spans="1:5" ht="15" customHeight="1" x14ac:dyDescent="0.2">
      <c r="A51" s="6" t="s">
        <v>12</v>
      </c>
      <c r="B51" s="7">
        <v>1045572</v>
      </c>
      <c r="C51" s="7">
        <v>943006</v>
      </c>
      <c r="D51" s="5">
        <f t="shared" si="6"/>
        <v>102566</v>
      </c>
      <c r="E51" s="5">
        <f t="shared" si="7"/>
        <v>22993309</v>
      </c>
    </row>
    <row r="52" spans="1:5" ht="15" customHeight="1" x14ac:dyDescent="0.2">
      <c r="A52" s="6" t="s">
        <v>13</v>
      </c>
      <c r="B52" s="7">
        <v>985140</v>
      </c>
      <c r="C52" s="7">
        <v>909981</v>
      </c>
      <c r="D52" s="5">
        <f t="shared" si="6"/>
        <v>75159</v>
      </c>
      <c r="E52" s="5">
        <f t="shared" si="7"/>
        <v>23068468</v>
      </c>
    </row>
    <row r="53" spans="1:5" ht="15" customHeight="1" x14ac:dyDescent="0.2">
      <c r="A53" s="6" t="s">
        <v>14</v>
      </c>
      <c r="B53" s="7">
        <v>964416</v>
      </c>
      <c r="C53" s="7">
        <v>894754</v>
      </c>
      <c r="D53" s="5">
        <f t="shared" si="6"/>
        <v>69662</v>
      </c>
      <c r="E53" s="5">
        <f t="shared" si="7"/>
        <v>23138130</v>
      </c>
    </row>
    <row r="54" spans="1:5" ht="15" customHeight="1" x14ac:dyDescent="0.2">
      <c r="A54" s="6" t="s">
        <v>15</v>
      </c>
      <c r="B54" s="7">
        <v>1064597</v>
      </c>
      <c r="C54" s="7">
        <v>965485</v>
      </c>
      <c r="D54" s="5">
        <f t="shared" si="6"/>
        <v>99112</v>
      </c>
      <c r="E54" s="5">
        <f t="shared" si="7"/>
        <v>23237242</v>
      </c>
    </row>
    <row r="55" spans="1:5" ht="15" customHeight="1" x14ac:dyDescent="0.2">
      <c r="A55" s="6" t="s">
        <v>16</v>
      </c>
      <c r="B55" s="7">
        <v>968293</v>
      </c>
      <c r="C55" s="7">
        <v>889801</v>
      </c>
      <c r="D55" s="5">
        <f t="shared" si="6"/>
        <v>78492</v>
      </c>
      <c r="E55" s="5">
        <f t="shared" si="7"/>
        <v>23315734</v>
      </c>
    </row>
    <row r="56" spans="1:5" ht="15" customHeight="1" x14ac:dyDescent="0.2">
      <c r="A56" s="6" t="s">
        <v>17</v>
      </c>
      <c r="B56" s="7">
        <v>1007308</v>
      </c>
      <c r="C56" s="7">
        <v>911922</v>
      </c>
      <c r="D56" s="5">
        <f t="shared" si="6"/>
        <v>95386</v>
      </c>
      <c r="E56" s="5">
        <f t="shared" si="7"/>
        <v>23411120</v>
      </c>
    </row>
    <row r="57" spans="1:5" ht="15" customHeight="1" x14ac:dyDescent="0.2">
      <c r="A57" s="6" t="s">
        <v>18</v>
      </c>
      <c r="B57" s="7">
        <v>969855</v>
      </c>
      <c r="C57" s="7">
        <v>898791</v>
      </c>
      <c r="D57" s="5">
        <f t="shared" si="6"/>
        <v>71064</v>
      </c>
      <c r="E57" s="5">
        <f t="shared" si="7"/>
        <v>23482184</v>
      </c>
    </row>
    <row r="58" spans="1:5" ht="15" customHeight="1" x14ac:dyDescent="0.2">
      <c r="A58" s="6" t="s">
        <v>19</v>
      </c>
      <c r="B58" s="7">
        <v>800677</v>
      </c>
      <c r="C58" s="11">
        <v>1036452</v>
      </c>
      <c r="D58" s="5">
        <f t="shared" si="6"/>
        <v>-235775</v>
      </c>
      <c r="E58" s="5">
        <f t="shared" si="7"/>
        <v>23246409</v>
      </c>
    </row>
    <row r="59" spans="1:5" ht="15" customHeight="1" x14ac:dyDescent="0.2">
      <c r="A59" s="8" t="s">
        <v>34</v>
      </c>
      <c r="B59" s="9">
        <v>11843209</v>
      </c>
      <c r="C59" s="9">
        <v>11136789</v>
      </c>
      <c r="D59" s="10">
        <f>SUM(D47:D58)</f>
        <v>706420</v>
      </c>
      <c r="E59" s="10">
        <f>E58</f>
        <v>23246409</v>
      </c>
    </row>
    <row r="60" spans="1:5" ht="15" customHeight="1" x14ac:dyDescent="0.2">
      <c r="A60" s="2" t="s">
        <v>35</v>
      </c>
      <c r="B60" s="3">
        <v>1051066</v>
      </c>
      <c r="C60" s="3">
        <v>998222</v>
      </c>
      <c r="D60" s="4">
        <f t="shared" ref="D60:D71" si="8">B60-C60</f>
        <v>52844</v>
      </c>
      <c r="E60" s="4">
        <f>E58+D60</f>
        <v>23299253</v>
      </c>
    </row>
    <row r="61" spans="1:5" ht="15" customHeight="1" x14ac:dyDescent="0.2">
      <c r="A61" s="6" t="s">
        <v>9</v>
      </c>
      <c r="B61" s="7">
        <v>1150724</v>
      </c>
      <c r="C61" s="7">
        <v>993797</v>
      </c>
      <c r="D61" s="5">
        <f t="shared" si="8"/>
        <v>156927</v>
      </c>
      <c r="E61" s="5">
        <f t="shared" ref="E61:E71" si="9">E60+D61</f>
        <v>23456180</v>
      </c>
    </row>
    <row r="62" spans="1:5" ht="15" customHeight="1" x14ac:dyDescent="0.2">
      <c r="A62" s="6" t="s">
        <v>10</v>
      </c>
      <c r="B62" s="7">
        <v>1181410</v>
      </c>
      <c r="C62" s="7">
        <v>1034715</v>
      </c>
      <c r="D62" s="5">
        <f t="shared" si="8"/>
        <v>146695</v>
      </c>
      <c r="E62" s="5">
        <f t="shared" si="9"/>
        <v>23602875</v>
      </c>
    </row>
    <row r="63" spans="1:5" ht="15" customHeight="1" x14ac:dyDescent="0.2">
      <c r="A63" s="6" t="s">
        <v>11</v>
      </c>
      <c r="B63" s="7">
        <v>1176551</v>
      </c>
      <c r="C63" s="7">
        <v>1051725</v>
      </c>
      <c r="D63" s="5">
        <f t="shared" si="8"/>
        <v>124826</v>
      </c>
      <c r="E63" s="5">
        <f t="shared" si="9"/>
        <v>23727701</v>
      </c>
    </row>
    <row r="64" spans="1:5" ht="15" customHeight="1" x14ac:dyDescent="0.2">
      <c r="A64" s="6" t="s">
        <v>12</v>
      </c>
      <c r="B64" s="7">
        <v>1132520</v>
      </c>
      <c r="C64" s="7">
        <v>1045113</v>
      </c>
      <c r="D64" s="5">
        <f t="shared" si="8"/>
        <v>87407</v>
      </c>
      <c r="E64" s="5">
        <f t="shared" si="9"/>
        <v>23815108</v>
      </c>
    </row>
    <row r="65" spans="1:5" ht="15" customHeight="1" x14ac:dyDescent="0.2">
      <c r="A65" s="6" t="s">
        <v>13</v>
      </c>
      <c r="B65" s="7">
        <v>1075923</v>
      </c>
      <c r="C65" s="7">
        <v>981670</v>
      </c>
      <c r="D65" s="5">
        <f t="shared" si="8"/>
        <v>94253</v>
      </c>
      <c r="E65" s="5">
        <f t="shared" si="9"/>
        <v>23909361</v>
      </c>
    </row>
    <row r="66" spans="1:5" ht="15" customHeight="1" x14ac:dyDescent="0.2">
      <c r="A66" s="6" t="s">
        <v>14</v>
      </c>
      <c r="B66" s="7">
        <v>1120187</v>
      </c>
      <c r="C66" s="7">
        <v>1035721</v>
      </c>
      <c r="D66" s="5">
        <f t="shared" si="8"/>
        <v>84466</v>
      </c>
      <c r="E66" s="5">
        <f t="shared" si="9"/>
        <v>23993827</v>
      </c>
    </row>
    <row r="67" spans="1:5" ht="15" customHeight="1" x14ac:dyDescent="0.2">
      <c r="A67" s="6" t="s">
        <v>15</v>
      </c>
      <c r="B67" s="7">
        <v>1137461</v>
      </c>
      <c r="C67" s="7">
        <v>1039618</v>
      </c>
      <c r="D67" s="5">
        <f t="shared" si="8"/>
        <v>97843</v>
      </c>
      <c r="E67" s="5">
        <f t="shared" si="9"/>
        <v>24091670</v>
      </c>
    </row>
    <row r="68" spans="1:5" ht="15" customHeight="1" x14ac:dyDescent="0.2">
      <c r="A68" s="6" t="s">
        <v>16</v>
      </c>
      <c r="B68" s="7">
        <v>1108280</v>
      </c>
      <c r="C68" s="7">
        <v>1009159</v>
      </c>
      <c r="D68" s="5">
        <f t="shared" si="8"/>
        <v>99121</v>
      </c>
      <c r="E68" s="5">
        <f t="shared" si="9"/>
        <v>24190791</v>
      </c>
    </row>
    <row r="69" spans="1:5" ht="15" customHeight="1" x14ac:dyDescent="0.2">
      <c r="A69" s="6" t="s">
        <v>17</v>
      </c>
      <c r="B69" s="7">
        <v>1148992</v>
      </c>
      <c r="C69" s="7">
        <v>1084877</v>
      </c>
      <c r="D69" s="5">
        <f t="shared" si="8"/>
        <v>64115</v>
      </c>
      <c r="E69" s="5">
        <f t="shared" si="9"/>
        <v>24254906</v>
      </c>
    </row>
    <row r="70" spans="1:5" ht="15" customHeight="1" x14ac:dyDescent="0.2">
      <c r="A70" s="6" t="s">
        <v>18</v>
      </c>
      <c r="B70" s="7">
        <v>1025618</v>
      </c>
      <c r="C70" s="7">
        <v>971544</v>
      </c>
      <c r="D70" s="5">
        <f t="shared" si="8"/>
        <v>54074</v>
      </c>
      <c r="E70" s="5">
        <f t="shared" si="9"/>
        <v>24308980</v>
      </c>
    </row>
    <row r="71" spans="1:5" ht="15" customHeight="1" x14ac:dyDescent="0.2">
      <c r="A71" s="6" t="s">
        <v>37</v>
      </c>
      <c r="B71" s="7">
        <v>790313</v>
      </c>
      <c r="C71" s="11">
        <v>1073714</v>
      </c>
      <c r="D71" s="5">
        <f t="shared" si="8"/>
        <v>-283401</v>
      </c>
      <c r="E71" s="5">
        <f t="shared" si="9"/>
        <v>24025579</v>
      </c>
    </row>
    <row r="72" spans="1:5" ht="15" customHeight="1" x14ac:dyDescent="0.2">
      <c r="A72" s="8" t="s">
        <v>33</v>
      </c>
      <c r="B72" s="9">
        <v>13099045</v>
      </c>
      <c r="C72" s="9">
        <v>12319875</v>
      </c>
      <c r="D72" s="10">
        <f>SUM(D60:D71)</f>
        <v>779170</v>
      </c>
      <c r="E72" s="10">
        <f>E71</f>
        <v>24025579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2.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30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6">
        <v>342430</v>
      </c>
      <c r="C8" s="3">
        <v>280311</v>
      </c>
      <c r="D8" s="4">
        <f t="shared" ref="D8:D19" si="0">B8-C8</f>
        <v>62119</v>
      </c>
      <c r="E8" s="5">
        <v>7364770</v>
      </c>
    </row>
    <row r="9" spans="1:5" ht="15" customHeight="1" x14ac:dyDescent="0.2">
      <c r="A9" s="6" t="s">
        <v>9</v>
      </c>
      <c r="B9" s="7">
        <v>370598</v>
      </c>
      <c r="C9" s="7">
        <v>298077</v>
      </c>
      <c r="D9" s="5">
        <f t="shared" si="0"/>
        <v>72521</v>
      </c>
      <c r="E9" s="5">
        <f t="shared" ref="E9:E19" si="1">E8+D9</f>
        <v>7437291</v>
      </c>
    </row>
    <row r="10" spans="1:5" ht="15" customHeight="1" x14ac:dyDescent="0.2">
      <c r="A10" s="6" t="s">
        <v>10</v>
      </c>
      <c r="B10" s="7">
        <v>312398</v>
      </c>
      <c r="C10" s="7">
        <v>353167</v>
      </c>
      <c r="D10" s="5">
        <f t="shared" si="0"/>
        <v>-40769</v>
      </c>
      <c r="E10" s="5">
        <f t="shared" si="1"/>
        <v>7396522</v>
      </c>
    </row>
    <row r="11" spans="1:5" ht="15" customHeight="1" x14ac:dyDescent="0.2">
      <c r="A11" s="6" t="s">
        <v>11</v>
      </c>
      <c r="B11" s="7">
        <v>124494</v>
      </c>
      <c r="C11" s="7">
        <v>351749</v>
      </c>
      <c r="D11" s="5">
        <f t="shared" si="0"/>
        <v>-227255</v>
      </c>
      <c r="E11" s="5">
        <f t="shared" si="1"/>
        <v>7169267</v>
      </c>
    </row>
    <row r="12" spans="1:5" ht="15" customHeight="1" x14ac:dyDescent="0.2">
      <c r="A12" s="6" t="s">
        <v>12</v>
      </c>
      <c r="B12" s="7">
        <v>154762</v>
      </c>
      <c r="C12" s="7">
        <v>247407</v>
      </c>
      <c r="D12" s="5">
        <f t="shared" si="0"/>
        <v>-92645</v>
      </c>
      <c r="E12" s="5">
        <f t="shared" si="1"/>
        <v>7076622</v>
      </c>
    </row>
    <row r="13" spans="1:5" ht="15" customHeight="1" x14ac:dyDescent="0.2">
      <c r="A13" s="6" t="s">
        <v>13</v>
      </c>
      <c r="B13" s="7">
        <v>197752</v>
      </c>
      <c r="C13" s="7">
        <v>205104</v>
      </c>
      <c r="D13" s="5">
        <f t="shared" si="0"/>
        <v>-7352</v>
      </c>
      <c r="E13" s="5">
        <f t="shared" si="1"/>
        <v>7069270</v>
      </c>
    </row>
    <row r="14" spans="1:5" ht="15" customHeight="1" x14ac:dyDescent="0.2">
      <c r="A14" s="6" t="s">
        <v>14</v>
      </c>
      <c r="B14" s="7">
        <v>241342</v>
      </c>
      <c r="C14" s="7">
        <v>215381</v>
      </c>
      <c r="D14" s="5">
        <f t="shared" si="0"/>
        <v>25961</v>
      </c>
      <c r="E14" s="5">
        <f t="shared" si="1"/>
        <v>7095231</v>
      </c>
    </row>
    <row r="15" spans="1:5" ht="15" customHeight="1" x14ac:dyDescent="0.2">
      <c r="A15" s="6" t="s">
        <v>15</v>
      </c>
      <c r="B15" s="7">
        <v>269530</v>
      </c>
      <c r="C15" s="7">
        <v>232752</v>
      </c>
      <c r="D15" s="5">
        <f t="shared" si="0"/>
        <v>36778</v>
      </c>
      <c r="E15" s="5">
        <f t="shared" si="1"/>
        <v>7132009</v>
      </c>
    </row>
    <row r="16" spans="1:5" ht="15" customHeight="1" x14ac:dyDescent="0.2">
      <c r="A16" s="6" t="s">
        <v>16</v>
      </c>
      <c r="B16" s="7">
        <v>310250</v>
      </c>
      <c r="C16" s="7">
        <v>251592</v>
      </c>
      <c r="D16" s="5">
        <f t="shared" si="0"/>
        <v>58658</v>
      </c>
      <c r="E16" s="5">
        <f t="shared" si="1"/>
        <v>7190667</v>
      </c>
    </row>
    <row r="17" spans="1:5" ht="15" customHeight="1" x14ac:dyDescent="0.2">
      <c r="A17" s="6" t="s">
        <v>17</v>
      </c>
      <c r="B17" s="7">
        <v>363235</v>
      </c>
      <c r="C17" s="7">
        <v>275912</v>
      </c>
      <c r="D17" s="5">
        <f t="shared" si="0"/>
        <v>87323</v>
      </c>
      <c r="E17" s="5">
        <f t="shared" si="1"/>
        <v>7277990</v>
      </c>
    </row>
    <row r="18" spans="1:5" ht="15" customHeight="1" x14ac:dyDescent="0.2">
      <c r="A18" s="6" t="s">
        <v>18</v>
      </c>
      <c r="B18" s="7">
        <v>355393</v>
      </c>
      <c r="C18" s="7">
        <v>269961</v>
      </c>
      <c r="D18" s="5">
        <f t="shared" si="0"/>
        <v>85432</v>
      </c>
      <c r="E18" s="5">
        <f t="shared" si="1"/>
        <v>7363422</v>
      </c>
    </row>
    <row r="19" spans="1:5" ht="15" customHeight="1" x14ac:dyDescent="0.2">
      <c r="A19" s="6" t="s">
        <v>19</v>
      </c>
      <c r="B19" s="7">
        <v>275180</v>
      </c>
      <c r="C19" s="7">
        <v>310994</v>
      </c>
      <c r="D19" s="5">
        <f t="shared" si="0"/>
        <v>-35814</v>
      </c>
      <c r="E19" s="5">
        <f t="shared" si="1"/>
        <v>7327608</v>
      </c>
    </row>
    <row r="20" spans="1:5" ht="15" customHeight="1" x14ac:dyDescent="0.2">
      <c r="A20" s="8" t="s">
        <v>20</v>
      </c>
      <c r="B20" s="9">
        <v>3317364</v>
      </c>
      <c r="C20" s="9">
        <v>3292407</v>
      </c>
      <c r="D20" s="10">
        <f>SUM(D8:D19)</f>
        <v>24957</v>
      </c>
      <c r="E20" s="10">
        <f>E19</f>
        <v>7327608</v>
      </c>
    </row>
    <row r="21" spans="1:5" ht="15" customHeight="1" x14ac:dyDescent="0.2">
      <c r="A21" s="2" t="s">
        <v>21</v>
      </c>
      <c r="B21" s="3">
        <v>390051</v>
      </c>
      <c r="C21" s="3">
        <v>303534</v>
      </c>
      <c r="D21" s="4">
        <f t="shared" ref="D21:D32" si="2">B21-C21</f>
        <v>86517</v>
      </c>
      <c r="E21" s="4">
        <f>E19+D21</f>
        <v>7414125</v>
      </c>
    </row>
    <row r="22" spans="1:5" ht="15" customHeight="1" x14ac:dyDescent="0.2">
      <c r="A22" s="6" t="s">
        <v>9</v>
      </c>
      <c r="B22" s="7">
        <v>428967</v>
      </c>
      <c r="C22" s="7">
        <v>325775</v>
      </c>
      <c r="D22" s="5">
        <f t="shared" si="2"/>
        <v>103192</v>
      </c>
      <c r="E22" s="5">
        <f t="shared" ref="E22:E32" si="3">E21+D22</f>
        <v>7517317</v>
      </c>
    </row>
    <row r="23" spans="1:5" ht="15" customHeight="1" x14ac:dyDescent="0.2">
      <c r="A23" s="6" t="s">
        <v>10</v>
      </c>
      <c r="B23" s="7">
        <v>392606</v>
      </c>
      <c r="C23" s="7">
        <v>351330</v>
      </c>
      <c r="D23" s="5">
        <f t="shared" si="2"/>
        <v>41276</v>
      </c>
      <c r="E23" s="5">
        <f t="shared" si="3"/>
        <v>7558593</v>
      </c>
    </row>
    <row r="24" spans="1:5" ht="15" customHeight="1" x14ac:dyDescent="0.2">
      <c r="A24" s="6" t="s">
        <v>11</v>
      </c>
      <c r="B24" s="7">
        <v>323997</v>
      </c>
      <c r="C24" s="7">
        <v>310285</v>
      </c>
      <c r="D24" s="5">
        <f t="shared" si="2"/>
        <v>13712</v>
      </c>
      <c r="E24" s="5">
        <f t="shared" si="3"/>
        <v>7572305</v>
      </c>
    </row>
    <row r="25" spans="1:5" ht="15" customHeight="1" x14ac:dyDescent="0.2">
      <c r="A25" s="6" t="s">
        <v>12</v>
      </c>
      <c r="B25" s="7">
        <v>340887</v>
      </c>
      <c r="C25" s="7">
        <v>307218</v>
      </c>
      <c r="D25" s="5">
        <f t="shared" si="2"/>
        <v>33669</v>
      </c>
      <c r="E25" s="5">
        <f t="shared" si="3"/>
        <v>7605974</v>
      </c>
    </row>
    <row r="26" spans="1:5" ht="15" customHeight="1" x14ac:dyDescent="0.2">
      <c r="A26" s="6" t="s">
        <v>13</v>
      </c>
      <c r="B26" s="7">
        <v>343823</v>
      </c>
      <c r="C26" s="7">
        <v>300530</v>
      </c>
      <c r="D26" s="5">
        <f t="shared" si="2"/>
        <v>43293</v>
      </c>
      <c r="E26" s="5">
        <f t="shared" si="3"/>
        <v>7649267</v>
      </c>
    </row>
    <row r="27" spans="1:5" ht="15" customHeight="1" x14ac:dyDescent="0.2">
      <c r="A27" s="6" t="s">
        <v>14</v>
      </c>
      <c r="B27" s="7">
        <v>363690</v>
      </c>
      <c r="C27" s="7">
        <v>322232</v>
      </c>
      <c r="D27" s="5">
        <f t="shared" si="2"/>
        <v>41458</v>
      </c>
      <c r="E27" s="5">
        <f t="shared" si="3"/>
        <v>7690725</v>
      </c>
    </row>
    <row r="28" spans="1:5" ht="15" customHeight="1" x14ac:dyDescent="0.2">
      <c r="A28" s="6" t="s">
        <v>15</v>
      </c>
      <c r="B28" s="7">
        <v>393774</v>
      </c>
      <c r="C28" s="7">
        <v>336606</v>
      </c>
      <c r="D28" s="5">
        <f t="shared" si="2"/>
        <v>57168</v>
      </c>
      <c r="E28" s="5">
        <f t="shared" si="3"/>
        <v>7747893</v>
      </c>
    </row>
    <row r="29" spans="1:5" ht="15" customHeight="1" x14ac:dyDescent="0.2">
      <c r="A29" s="6" t="s">
        <v>16</v>
      </c>
      <c r="B29" s="7">
        <v>382344</v>
      </c>
      <c r="C29" s="7">
        <v>332712</v>
      </c>
      <c r="D29" s="5">
        <f t="shared" si="2"/>
        <v>49632</v>
      </c>
      <c r="E29" s="5">
        <f t="shared" si="3"/>
        <v>7797525</v>
      </c>
    </row>
    <row r="30" spans="1:5" ht="15" customHeight="1" x14ac:dyDescent="0.2">
      <c r="A30" s="6" t="s">
        <v>17</v>
      </c>
      <c r="B30" s="7">
        <v>382313</v>
      </c>
      <c r="C30" s="7">
        <v>328255</v>
      </c>
      <c r="D30" s="5">
        <f t="shared" si="2"/>
        <v>54058</v>
      </c>
      <c r="E30" s="5">
        <f t="shared" si="3"/>
        <v>7851583</v>
      </c>
    </row>
    <row r="31" spans="1:5" ht="15" customHeight="1" x14ac:dyDescent="0.2">
      <c r="A31" s="6" t="s">
        <v>18</v>
      </c>
      <c r="B31" s="7">
        <v>378419</v>
      </c>
      <c r="C31" s="7">
        <v>326096</v>
      </c>
      <c r="D31" s="5">
        <f t="shared" si="2"/>
        <v>52323</v>
      </c>
      <c r="E31" s="5">
        <f t="shared" si="3"/>
        <v>7903906</v>
      </c>
    </row>
    <row r="32" spans="1:5" ht="15" customHeight="1" x14ac:dyDescent="0.2">
      <c r="A32" s="6" t="s">
        <v>19</v>
      </c>
      <c r="B32" s="7">
        <v>293981</v>
      </c>
      <c r="C32" s="7">
        <v>379097</v>
      </c>
      <c r="D32" s="5">
        <f t="shared" si="2"/>
        <v>-85116</v>
      </c>
      <c r="E32" s="5">
        <f t="shared" si="3"/>
        <v>7818790</v>
      </c>
    </row>
    <row r="33" spans="1:5" ht="15" customHeight="1" x14ac:dyDescent="0.2">
      <c r="A33" s="8" t="s">
        <v>22</v>
      </c>
      <c r="B33" s="9">
        <v>4414852</v>
      </c>
      <c r="C33" s="9">
        <v>3923670</v>
      </c>
      <c r="D33" s="10">
        <f>SUM(D21:D32)</f>
        <v>491182</v>
      </c>
      <c r="E33" s="10">
        <f>E32</f>
        <v>7818790</v>
      </c>
    </row>
    <row r="34" spans="1:5" ht="15" customHeight="1" x14ac:dyDescent="0.2">
      <c r="A34" s="2" t="s">
        <v>23</v>
      </c>
      <c r="B34" s="3">
        <v>410873</v>
      </c>
      <c r="C34" s="3">
        <v>349043</v>
      </c>
      <c r="D34" s="4">
        <f t="shared" ref="D34:D45" si="4">B34-C34</f>
        <v>61830</v>
      </c>
      <c r="E34" s="4">
        <f>E32+D34</f>
        <v>7880620</v>
      </c>
    </row>
    <row r="35" spans="1:5" ht="15" customHeight="1" x14ac:dyDescent="0.2">
      <c r="A35" s="6" t="s">
        <v>9</v>
      </c>
      <c r="B35" s="7">
        <v>470809</v>
      </c>
      <c r="C35" s="7">
        <v>382937</v>
      </c>
      <c r="D35" s="5">
        <f t="shared" si="4"/>
        <v>87872</v>
      </c>
      <c r="E35" s="5">
        <f t="shared" ref="E35:E45" si="5">E34+D35</f>
        <v>7968492</v>
      </c>
    </row>
    <row r="36" spans="1:5" ht="15" customHeight="1" x14ac:dyDescent="0.2">
      <c r="A36" s="6" t="s">
        <v>10</v>
      </c>
      <c r="B36" s="7">
        <v>440925</v>
      </c>
      <c r="C36" s="7">
        <v>417476</v>
      </c>
      <c r="D36" s="5">
        <f t="shared" si="4"/>
        <v>23449</v>
      </c>
      <c r="E36" s="5">
        <f t="shared" si="5"/>
        <v>7991941</v>
      </c>
    </row>
    <row r="37" spans="1:5" ht="15" customHeight="1" x14ac:dyDescent="0.2">
      <c r="A37" s="6" t="s">
        <v>11</v>
      </c>
      <c r="B37" s="7">
        <v>378883</v>
      </c>
      <c r="C37" s="7">
        <v>352670</v>
      </c>
      <c r="D37" s="5">
        <f t="shared" si="4"/>
        <v>26213</v>
      </c>
      <c r="E37" s="5">
        <f t="shared" si="5"/>
        <v>8018154</v>
      </c>
    </row>
    <row r="38" spans="1:5" ht="15" customHeight="1" x14ac:dyDescent="0.2">
      <c r="A38" s="6" t="s">
        <v>12</v>
      </c>
      <c r="B38" s="7">
        <v>395452</v>
      </c>
      <c r="C38" s="7">
        <v>370027</v>
      </c>
      <c r="D38" s="5">
        <f t="shared" si="4"/>
        <v>25425</v>
      </c>
      <c r="E38" s="5">
        <f t="shared" si="5"/>
        <v>8043579</v>
      </c>
    </row>
    <row r="39" spans="1:5" ht="15" customHeight="1" x14ac:dyDescent="0.2">
      <c r="A39" s="6" t="s">
        <v>13</v>
      </c>
      <c r="B39" s="7">
        <v>382085</v>
      </c>
      <c r="C39" s="7">
        <v>349381</v>
      </c>
      <c r="D39" s="5">
        <f t="shared" si="4"/>
        <v>32704</v>
      </c>
      <c r="E39" s="5">
        <f t="shared" si="5"/>
        <v>8076283</v>
      </c>
    </row>
    <row r="40" spans="1:5" ht="15" customHeight="1" x14ac:dyDescent="0.2">
      <c r="A40" s="6" t="s">
        <v>14</v>
      </c>
      <c r="B40" s="7">
        <v>385315</v>
      </c>
      <c r="C40" s="7">
        <v>356433</v>
      </c>
      <c r="D40" s="5">
        <f t="shared" si="4"/>
        <v>28882</v>
      </c>
      <c r="E40" s="5">
        <f t="shared" si="5"/>
        <v>8105165</v>
      </c>
    </row>
    <row r="41" spans="1:5" ht="15" customHeight="1" x14ac:dyDescent="0.2">
      <c r="A41" s="6" t="s">
        <v>15</v>
      </c>
      <c r="B41" s="7">
        <v>413909</v>
      </c>
      <c r="C41" s="7">
        <v>377758</v>
      </c>
      <c r="D41" s="5">
        <f t="shared" si="4"/>
        <v>36151</v>
      </c>
      <c r="E41" s="5">
        <f t="shared" si="5"/>
        <v>8141316</v>
      </c>
    </row>
    <row r="42" spans="1:5" ht="15" customHeight="1" x14ac:dyDescent="0.2">
      <c r="A42" s="6" t="s">
        <v>16</v>
      </c>
      <c r="B42" s="7">
        <v>381972</v>
      </c>
      <c r="C42" s="7">
        <v>343244</v>
      </c>
      <c r="D42" s="5">
        <f t="shared" si="4"/>
        <v>38728</v>
      </c>
      <c r="E42" s="5">
        <f t="shared" si="5"/>
        <v>8180044</v>
      </c>
    </row>
    <row r="43" spans="1:5" ht="15" customHeight="1" x14ac:dyDescent="0.2">
      <c r="A43" s="6" t="s">
        <v>17</v>
      </c>
      <c r="B43" s="7">
        <v>372694</v>
      </c>
      <c r="C43" s="7">
        <v>340371</v>
      </c>
      <c r="D43" s="5">
        <f t="shared" si="4"/>
        <v>32323</v>
      </c>
      <c r="E43" s="5">
        <f t="shared" si="5"/>
        <v>8212367</v>
      </c>
    </row>
    <row r="44" spans="1:5" ht="15" customHeight="1" x14ac:dyDescent="0.2">
      <c r="A44" s="6" t="s">
        <v>18</v>
      </c>
      <c r="B44" s="7">
        <v>351802</v>
      </c>
      <c r="C44" s="7">
        <v>331550</v>
      </c>
      <c r="D44" s="5">
        <f t="shared" si="4"/>
        <v>20252</v>
      </c>
      <c r="E44" s="5">
        <f t="shared" si="5"/>
        <v>8232619</v>
      </c>
    </row>
    <row r="45" spans="1:5" ht="15" customHeight="1" x14ac:dyDescent="0.2">
      <c r="A45" s="6" t="s">
        <v>19</v>
      </c>
      <c r="B45" s="7">
        <v>275582</v>
      </c>
      <c r="C45" s="11">
        <v>380165</v>
      </c>
      <c r="D45" s="5">
        <f t="shared" si="4"/>
        <v>-104583</v>
      </c>
      <c r="E45" s="5">
        <f t="shared" si="5"/>
        <v>8128036</v>
      </c>
    </row>
    <row r="46" spans="1:5" ht="15" customHeight="1" x14ac:dyDescent="0.2">
      <c r="A46" s="8" t="s">
        <v>24</v>
      </c>
      <c r="B46" s="9">
        <v>4660301</v>
      </c>
      <c r="C46" s="9">
        <v>4351055</v>
      </c>
      <c r="D46" s="10">
        <f>SUM(D34:D45)</f>
        <v>309246</v>
      </c>
      <c r="E46" s="10">
        <f>E45</f>
        <v>8128036</v>
      </c>
    </row>
    <row r="47" spans="1:5" ht="15" customHeight="1" x14ac:dyDescent="0.2">
      <c r="A47" s="2" t="s">
        <v>25</v>
      </c>
      <c r="B47" s="3">
        <v>409433</v>
      </c>
      <c r="C47" s="3">
        <v>374511</v>
      </c>
      <c r="D47" s="4">
        <f t="shared" ref="D47:D58" si="6">B47-C47</f>
        <v>34922</v>
      </c>
      <c r="E47" s="4">
        <f>E45+D47</f>
        <v>8162958</v>
      </c>
    </row>
    <row r="48" spans="1:5" ht="15" customHeight="1" x14ac:dyDescent="0.2">
      <c r="A48" s="6" t="s">
        <v>9</v>
      </c>
      <c r="B48" s="7">
        <v>441781</v>
      </c>
      <c r="C48" s="7">
        <v>376928</v>
      </c>
      <c r="D48" s="5">
        <f t="shared" si="6"/>
        <v>64853</v>
      </c>
      <c r="E48" s="5">
        <f t="shared" ref="E48:E58" si="7">E47+D48</f>
        <v>8227811</v>
      </c>
    </row>
    <row r="49" spans="1:5" ht="15" customHeight="1" x14ac:dyDescent="0.2">
      <c r="A49" s="6" t="s">
        <v>10</v>
      </c>
      <c r="B49" s="7">
        <v>472225</v>
      </c>
      <c r="C49" s="7">
        <v>434259</v>
      </c>
      <c r="D49" s="5">
        <f t="shared" si="6"/>
        <v>37966</v>
      </c>
      <c r="E49" s="5">
        <f t="shared" si="7"/>
        <v>8265777</v>
      </c>
    </row>
    <row r="50" spans="1:5" ht="15" customHeight="1" x14ac:dyDescent="0.2">
      <c r="A50" s="6" t="s">
        <v>11</v>
      </c>
      <c r="B50" s="7">
        <v>388073</v>
      </c>
      <c r="C50" s="7">
        <v>358444</v>
      </c>
      <c r="D50" s="5">
        <f t="shared" si="6"/>
        <v>29629</v>
      </c>
      <c r="E50" s="5">
        <f t="shared" si="7"/>
        <v>8295406</v>
      </c>
    </row>
    <row r="51" spans="1:5" ht="15" customHeight="1" x14ac:dyDescent="0.2">
      <c r="A51" s="6" t="s">
        <v>12</v>
      </c>
      <c r="B51" s="7">
        <v>403368</v>
      </c>
      <c r="C51" s="7">
        <v>393843</v>
      </c>
      <c r="D51" s="5">
        <f t="shared" si="6"/>
        <v>9525</v>
      </c>
      <c r="E51" s="5">
        <f t="shared" si="7"/>
        <v>8304931</v>
      </c>
    </row>
    <row r="52" spans="1:5" ht="15" customHeight="1" x14ac:dyDescent="0.2">
      <c r="A52" s="6" t="s">
        <v>13</v>
      </c>
      <c r="B52" s="7">
        <v>379345</v>
      </c>
      <c r="C52" s="7">
        <v>370103</v>
      </c>
      <c r="D52" s="5">
        <f t="shared" si="6"/>
        <v>9242</v>
      </c>
      <c r="E52" s="5">
        <f t="shared" si="7"/>
        <v>8314173</v>
      </c>
    </row>
    <row r="53" spans="1:5" ht="12.75" customHeight="1" x14ac:dyDescent="0.2">
      <c r="A53" s="6" t="s">
        <v>14</v>
      </c>
      <c r="B53" s="7">
        <v>371814</v>
      </c>
      <c r="C53" s="7">
        <v>364337</v>
      </c>
      <c r="D53" s="5">
        <f t="shared" si="6"/>
        <v>7477</v>
      </c>
      <c r="E53" s="5">
        <f t="shared" si="7"/>
        <v>8321650</v>
      </c>
    </row>
    <row r="54" spans="1:5" ht="15" customHeight="1" x14ac:dyDescent="0.2">
      <c r="A54" s="6" t="s">
        <v>15</v>
      </c>
      <c r="B54" s="7">
        <v>417134</v>
      </c>
      <c r="C54" s="7">
        <v>394549</v>
      </c>
      <c r="D54" s="5">
        <f t="shared" si="6"/>
        <v>22585</v>
      </c>
      <c r="E54" s="5">
        <f t="shared" si="7"/>
        <v>8344235</v>
      </c>
    </row>
    <row r="55" spans="1:5" ht="15" customHeight="1" x14ac:dyDescent="0.2">
      <c r="A55" s="6" t="s">
        <v>16</v>
      </c>
      <c r="B55" s="7">
        <v>373362</v>
      </c>
      <c r="C55" s="7">
        <v>351717</v>
      </c>
      <c r="D55" s="5">
        <f t="shared" si="6"/>
        <v>21645</v>
      </c>
      <c r="E55" s="5">
        <f t="shared" si="7"/>
        <v>8365880</v>
      </c>
    </row>
    <row r="56" spans="1:5" ht="15" customHeight="1" x14ac:dyDescent="0.2">
      <c r="A56" s="6" t="s">
        <v>17</v>
      </c>
      <c r="B56" s="7">
        <v>393673</v>
      </c>
      <c r="C56" s="7">
        <v>356388</v>
      </c>
      <c r="D56" s="5">
        <f t="shared" si="6"/>
        <v>37285</v>
      </c>
      <c r="E56" s="5">
        <f t="shared" si="7"/>
        <v>8403165</v>
      </c>
    </row>
    <row r="57" spans="1:5" ht="15" customHeight="1" x14ac:dyDescent="0.2">
      <c r="A57" s="6" t="s">
        <v>18</v>
      </c>
      <c r="B57" s="7">
        <v>375239</v>
      </c>
      <c r="C57" s="7">
        <v>350229</v>
      </c>
      <c r="D57" s="5">
        <f t="shared" si="6"/>
        <v>25010</v>
      </c>
      <c r="E57" s="5">
        <f t="shared" si="7"/>
        <v>8428175</v>
      </c>
    </row>
    <row r="58" spans="1:5" ht="15" customHeight="1" x14ac:dyDescent="0.2">
      <c r="A58" s="6" t="s">
        <v>19</v>
      </c>
      <c r="B58" s="7">
        <v>288944</v>
      </c>
      <c r="C58" s="11">
        <v>393141</v>
      </c>
      <c r="D58" s="5">
        <f t="shared" si="6"/>
        <v>-104197</v>
      </c>
      <c r="E58" s="5">
        <f t="shared" si="7"/>
        <v>8323978</v>
      </c>
    </row>
    <row r="59" spans="1:5" ht="15" customHeight="1" x14ac:dyDescent="0.2">
      <c r="A59" s="8" t="s">
        <v>34</v>
      </c>
      <c r="B59" s="9">
        <v>4714391</v>
      </c>
      <c r="C59" s="9">
        <v>4518449</v>
      </c>
      <c r="D59" s="10">
        <f>SUM(D47:D58)</f>
        <v>195942</v>
      </c>
      <c r="E59" s="10">
        <f>E58</f>
        <v>8323978</v>
      </c>
    </row>
    <row r="60" spans="1:5" ht="15" customHeight="1" x14ac:dyDescent="0.2">
      <c r="A60" s="2" t="s">
        <v>35</v>
      </c>
      <c r="B60" s="3">
        <v>459251</v>
      </c>
      <c r="C60" s="3">
        <v>393519</v>
      </c>
      <c r="D60" s="4">
        <f t="shared" ref="D60:D71" si="8">B60-C60</f>
        <v>65732</v>
      </c>
      <c r="E60" s="4">
        <f>E58+D60</f>
        <v>8389710</v>
      </c>
    </row>
    <row r="61" spans="1:5" ht="15" customHeight="1" x14ac:dyDescent="0.2">
      <c r="A61" s="6" t="s">
        <v>9</v>
      </c>
      <c r="B61" s="7">
        <v>513340</v>
      </c>
      <c r="C61" s="7">
        <v>428656</v>
      </c>
      <c r="D61" s="5">
        <f t="shared" si="8"/>
        <v>84684</v>
      </c>
      <c r="E61" s="5">
        <f t="shared" ref="E61:E71" si="9">E60+D61</f>
        <v>8474394</v>
      </c>
    </row>
    <row r="62" spans="1:5" ht="15" customHeight="1" x14ac:dyDescent="0.2">
      <c r="A62" s="6" t="s">
        <v>10</v>
      </c>
      <c r="B62" s="7">
        <v>477471</v>
      </c>
      <c r="C62" s="7">
        <v>434792</v>
      </c>
      <c r="D62" s="5">
        <f t="shared" si="8"/>
        <v>42679</v>
      </c>
      <c r="E62" s="5">
        <f t="shared" si="9"/>
        <v>8517073</v>
      </c>
    </row>
    <row r="63" spans="1:5" ht="15" customHeight="1" x14ac:dyDescent="0.2">
      <c r="A63" s="6" t="s">
        <v>11</v>
      </c>
      <c r="B63" s="7">
        <v>470705</v>
      </c>
      <c r="C63" s="7">
        <v>425543</v>
      </c>
      <c r="D63" s="5">
        <f t="shared" si="8"/>
        <v>45162</v>
      </c>
      <c r="E63" s="5">
        <f t="shared" si="9"/>
        <v>8562235</v>
      </c>
    </row>
    <row r="64" spans="1:5" ht="15" customHeight="1" x14ac:dyDescent="0.2">
      <c r="A64" s="6" t="s">
        <v>12</v>
      </c>
      <c r="B64" s="7">
        <v>395752</v>
      </c>
      <c r="C64" s="7">
        <v>404446</v>
      </c>
      <c r="D64" s="5">
        <f t="shared" si="8"/>
        <v>-8694</v>
      </c>
      <c r="E64" s="5">
        <f t="shared" si="9"/>
        <v>8553541</v>
      </c>
    </row>
    <row r="65" spans="1:5" ht="15" customHeight="1" x14ac:dyDescent="0.2">
      <c r="A65" s="6" t="s">
        <v>13</v>
      </c>
      <c r="B65" s="7">
        <v>403511</v>
      </c>
      <c r="C65" s="7">
        <v>387712</v>
      </c>
      <c r="D65" s="5">
        <f t="shared" si="8"/>
        <v>15799</v>
      </c>
      <c r="E65" s="5">
        <f t="shared" si="9"/>
        <v>8569340</v>
      </c>
    </row>
    <row r="66" spans="1:5" ht="16.5" customHeight="1" x14ac:dyDescent="0.2">
      <c r="A66" s="6" t="s">
        <v>14</v>
      </c>
      <c r="B66" s="7">
        <v>447135</v>
      </c>
      <c r="C66" s="7">
        <v>413794</v>
      </c>
      <c r="D66" s="5">
        <f t="shared" si="8"/>
        <v>33341</v>
      </c>
      <c r="E66" s="5">
        <f t="shared" si="9"/>
        <v>8602681</v>
      </c>
    </row>
    <row r="67" spans="1:5" ht="15" customHeight="1" x14ac:dyDescent="0.2">
      <c r="A67" s="6" t="s">
        <v>15</v>
      </c>
      <c r="B67" s="7">
        <v>445945</v>
      </c>
      <c r="C67" s="7">
        <v>413839</v>
      </c>
      <c r="D67" s="5">
        <f t="shared" si="8"/>
        <v>32106</v>
      </c>
      <c r="E67" s="5">
        <f t="shared" si="9"/>
        <v>8634787</v>
      </c>
    </row>
    <row r="68" spans="1:5" ht="15" customHeight="1" x14ac:dyDescent="0.2">
      <c r="A68" s="6" t="s">
        <v>16</v>
      </c>
      <c r="B68" s="7">
        <v>431670</v>
      </c>
      <c r="C68" s="7">
        <v>392881</v>
      </c>
      <c r="D68" s="5">
        <f t="shared" si="8"/>
        <v>38789</v>
      </c>
      <c r="E68" s="5">
        <f t="shared" si="9"/>
        <v>8673576</v>
      </c>
    </row>
    <row r="69" spans="1:5" ht="15" customHeight="1" x14ac:dyDescent="0.2">
      <c r="A69" s="6" t="s">
        <v>17</v>
      </c>
      <c r="B69" s="7">
        <v>465538</v>
      </c>
      <c r="C69" s="7">
        <v>430990</v>
      </c>
      <c r="D69" s="5">
        <f t="shared" si="8"/>
        <v>34548</v>
      </c>
      <c r="E69" s="5">
        <f t="shared" si="9"/>
        <v>8708124</v>
      </c>
    </row>
    <row r="70" spans="1:5" ht="15" customHeight="1" x14ac:dyDescent="0.2">
      <c r="A70" s="6" t="s">
        <v>18</v>
      </c>
      <c r="B70" s="7">
        <v>404350</v>
      </c>
      <c r="C70" s="7">
        <v>379355</v>
      </c>
      <c r="D70" s="5">
        <f t="shared" si="8"/>
        <v>24995</v>
      </c>
      <c r="E70" s="5">
        <f t="shared" si="9"/>
        <v>8733119</v>
      </c>
    </row>
    <row r="71" spans="1:5" ht="15" customHeight="1" x14ac:dyDescent="0.2">
      <c r="A71" s="6" t="s">
        <v>37</v>
      </c>
      <c r="B71" s="7">
        <v>296915</v>
      </c>
      <c r="C71" s="11">
        <v>408101</v>
      </c>
      <c r="D71" s="5">
        <f t="shared" si="8"/>
        <v>-111186</v>
      </c>
      <c r="E71" s="5">
        <f t="shared" si="9"/>
        <v>8621933</v>
      </c>
    </row>
    <row r="72" spans="1:5" ht="15" customHeight="1" x14ac:dyDescent="0.2">
      <c r="A72" s="8" t="s">
        <v>33</v>
      </c>
      <c r="B72" s="9">
        <v>5211583</v>
      </c>
      <c r="C72" s="9">
        <v>4913628</v>
      </c>
      <c r="D72" s="10">
        <f>SUM(D60:D71)</f>
        <v>297955</v>
      </c>
      <c r="E72" s="10">
        <f>E71</f>
        <v>8621933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4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tabSelected="1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31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1">
        <v>150218</v>
      </c>
      <c r="C8" s="3">
        <v>125826</v>
      </c>
      <c r="D8" s="4">
        <f t="shared" ref="D8:D19" si="0">B8-C8</f>
        <v>24392</v>
      </c>
      <c r="E8" s="5">
        <v>3404777</v>
      </c>
    </row>
    <row r="9" spans="1:5" ht="15" customHeight="1" x14ac:dyDescent="0.2">
      <c r="A9" s="6" t="s">
        <v>9</v>
      </c>
      <c r="B9" s="7">
        <v>150717</v>
      </c>
      <c r="C9" s="7">
        <v>122757</v>
      </c>
      <c r="D9" s="5">
        <f t="shared" si="0"/>
        <v>27960</v>
      </c>
      <c r="E9" s="5">
        <f t="shared" ref="E9:E19" si="1">E8+D9</f>
        <v>3432737</v>
      </c>
    </row>
    <row r="10" spans="1:5" ht="15" customHeight="1" x14ac:dyDescent="0.2">
      <c r="A10" s="6" t="s">
        <v>10</v>
      </c>
      <c r="B10" s="7">
        <v>133866</v>
      </c>
      <c r="C10" s="7">
        <v>151497</v>
      </c>
      <c r="D10" s="5">
        <f t="shared" si="0"/>
        <v>-17631</v>
      </c>
      <c r="E10" s="5">
        <f t="shared" si="1"/>
        <v>3415106</v>
      </c>
    </row>
    <row r="11" spans="1:5" ht="15" customHeight="1" x14ac:dyDescent="0.2">
      <c r="A11" s="6" t="s">
        <v>11</v>
      </c>
      <c r="B11" s="7">
        <v>67987</v>
      </c>
      <c r="C11" s="7">
        <v>132748</v>
      </c>
      <c r="D11" s="5">
        <f t="shared" si="0"/>
        <v>-64761</v>
      </c>
      <c r="E11" s="5">
        <f t="shared" si="1"/>
        <v>3350345</v>
      </c>
    </row>
    <row r="12" spans="1:5" ht="15" customHeight="1" x14ac:dyDescent="0.2">
      <c r="A12" s="6" t="s">
        <v>12</v>
      </c>
      <c r="B12" s="7">
        <v>83235</v>
      </c>
      <c r="C12" s="7">
        <v>101509</v>
      </c>
      <c r="D12" s="5">
        <f t="shared" si="0"/>
        <v>-18274</v>
      </c>
      <c r="E12" s="5">
        <f t="shared" si="1"/>
        <v>3332071</v>
      </c>
    </row>
    <row r="13" spans="1:5" ht="15" customHeight="1" x14ac:dyDescent="0.2">
      <c r="A13" s="6" t="s">
        <v>13</v>
      </c>
      <c r="B13" s="7">
        <v>104276</v>
      </c>
      <c r="C13" s="7">
        <v>96927</v>
      </c>
      <c r="D13" s="5">
        <f t="shared" si="0"/>
        <v>7349</v>
      </c>
      <c r="E13" s="5">
        <f t="shared" si="1"/>
        <v>3339420</v>
      </c>
    </row>
    <row r="14" spans="1:5" ht="15" customHeight="1" x14ac:dyDescent="0.2">
      <c r="A14" s="6" t="s">
        <v>14</v>
      </c>
      <c r="B14" s="7">
        <v>117035</v>
      </c>
      <c r="C14" s="7">
        <v>102414</v>
      </c>
      <c r="D14" s="5">
        <f t="shared" si="0"/>
        <v>14621</v>
      </c>
      <c r="E14" s="5">
        <f t="shared" si="1"/>
        <v>3354041</v>
      </c>
    </row>
    <row r="15" spans="1:5" ht="15" customHeight="1" x14ac:dyDescent="0.2">
      <c r="A15" s="6" t="s">
        <v>15</v>
      </c>
      <c r="B15" s="17">
        <v>122651</v>
      </c>
      <c r="C15" s="17">
        <v>108856</v>
      </c>
      <c r="D15" s="5">
        <f t="shared" si="0"/>
        <v>13795</v>
      </c>
      <c r="E15" s="5">
        <f t="shared" si="1"/>
        <v>3367836</v>
      </c>
    </row>
    <row r="16" spans="1:5" ht="15" customHeight="1" x14ac:dyDescent="0.2">
      <c r="A16" s="6" t="s">
        <v>16</v>
      </c>
      <c r="B16" s="17">
        <v>132266</v>
      </c>
      <c r="C16" s="17">
        <v>116951</v>
      </c>
      <c r="D16" s="5">
        <f t="shared" si="0"/>
        <v>15315</v>
      </c>
      <c r="E16" s="5">
        <f t="shared" si="1"/>
        <v>3383151</v>
      </c>
    </row>
    <row r="17" spans="1:5" ht="14.25" customHeight="1" x14ac:dyDescent="0.2">
      <c r="A17" s="6" t="s">
        <v>17</v>
      </c>
      <c r="B17" s="7">
        <v>146683</v>
      </c>
      <c r="C17" s="7">
        <v>124898</v>
      </c>
      <c r="D17" s="5">
        <f t="shared" si="0"/>
        <v>21785</v>
      </c>
      <c r="E17" s="5">
        <f t="shared" si="1"/>
        <v>3404936</v>
      </c>
    </row>
    <row r="18" spans="1:5" ht="15" customHeight="1" x14ac:dyDescent="0.2">
      <c r="A18" s="6" t="s">
        <v>18</v>
      </c>
      <c r="B18" s="7">
        <v>139420</v>
      </c>
      <c r="C18" s="7">
        <v>128413</v>
      </c>
      <c r="D18" s="5">
        <f t="shared" si="0"/>
        <v>11007</v>
      </c>
      <c r="E18" s="5">
        <f t="shared" si="1"/>
        <v>3415943</v>
      </c>
    </row>
    <row r="19" spans="1:5" ht="15" customHeight="1" x14ac:dyDescent="0.2">
      <c r="A19" s="6" t="s">
        <v>19</v>
      </c>
      <c r="B19" s="7">
        <v>117265</v>
      </c>
      <c r="C19" s="7">
        <v>135066</v>
      </c>
      <c r="D19" s="5">
        <f t="shared" si="0"/>
        <v>-17801</v>
      </c>
      <c r="E19" s="5">
        <f t="shared" si="1"/>
        <v>3398142</v>
      </c>
    </row>
    <row r="20" spans="1:5" ht="15" customHeight="1" x14ac:dyDescent="0.2">
      <c r="A20" s="8" t="s">
        <v>20</v>
      </c>
      <c r="B20" s="9">
        <v>1465619</v>
      </c>
      <c r="C20" s="9">
        <v>1447862</v>
      </c>
      <c r="D20" s="10">
        <f>SUM(D8:D19)</f>
        <v>17757</v>
      </c>
      <c r="E20" s="10">
        <f>E19</f>
        <v>3398142</v>
      </c>
    </row>
    <row r="21" spans="1:5" ht="15" customHeight="1" x14ac:dyDescent="0.2">
      <c r="A21" s="2" t="s">
        <v>21</v>
      </c>
      <c r="B21" s="3">
        <v>171407</v>
      </c>
      <c r="C21" s="3">
        <v>129167</v>
      </c>
      <c r="D21" s="4">
        <f t="shared" ref="D21:D32" si="2">B21-C21</f>
        <v>42240</v>
      </c>
      <c r="E21" s="4">
        <f>E19+D21</f>
        <v>3440382</v>
      </c>
    </row>
    <row r="22" spans="1:5" ht="15" customHeight="1" x14ac:dyDescent="0.2">
      <c r="A22" s="6" t="s">
        <v>9</v>
      </c>
      <c r="B22" s="7">
        <v>176889</v>
      </c>
      <c r="C22" s="7">
        <v>130267</v>
      </c>
      <c r="D22" s="5">
        <f t="shared" si="2"/>
        <v>46622</v>
      </c>
      <c r="E22" s="5">
        <f t="shared" ref="E22:E32" si="3">E21+D22</f>
        <v>3487004</v>
      </c>
    </row>
    <row r="23" spans="1:5" ht="15" customHeight="1" x14ac:dyDescent="0.2">
      <c r="A23" s="6" t="s">
        <v>10</v>
      </c>
      <c r="B23" s="7">
        <v>159578</v>
      </c>
      <c r="C23" s="7">
        <v>145235</v>
      </c>
      <c r="D23" s="5">
        <f t="shared" si="2"/>
        <v>14343</v>
      </c>
      <c r="E23" s="5">
        <f t="shared" si="3"/>
        <v>3501347</v>
      </c>
    </row>
    <row r="24" spans="1:5" ht="15" customHeight="1" x14ac:dyDescent="0.2">
      <c r="A24" s="6" t="s">
        <v>11</v>
      </c>
      <c r="B24" s="7">
        <v>149717</v>
      </c>
      <c r="C24" s="7">
        <v>131904</v>
      </c>
      <c r="D24" s="5">
        <f t="shared" si="2"/>
        <v>17813</v>
      </c>
      <c r="E24" s="5">
        <f t="shared" si="3"/>
        <v>3519160</v>
      </c>
    </row>
    <row r="25" spans="1:5" ht="15" customHeight="1" x14ac:dyDescent="0.2">
      <c r="A25" s="6" t="s">
        <v>12</v>
      </c>
      <c r="B25" s="7">
        <v>159965</v>
      </c>
      <c r="C25" s="7">
        <v>131014</v>
      </c>
      <c r="D25" s="5">
        <f t="shared" si="2"/>
        <v>28951</v>
      </c>
      <c r="E25" s="5">
        <f t="shared" si="3"/>
        <v>3548111</v>
      </c>
    </row>
    <row r="26" spans="1:5" ht="15" customHeight="1" x14ac:dyDescent="0.2">
      <c r="A26" s="6" t="s">
        <v>13</v>
      </c>
      <c r="B26" s="17">
        <v>170864</v>
      </c>
      <c r="C26" s="7">
        <v>129602</v>
      </c>
      <c r="D26" s="5">
        <f t="shared" si="2"/>
        <v>41262</v>
      </c>
      <c r="E26" s="5">
        <f t="shared" si="3"/>
        <v>3589373</v>
      </c>
    </row>
    <row r="27" spans="1:5" ht="15" customHeight="1" x14ac:dyDescent="0.2">
      <c r="A27" s="6" t="s">
        <v>14</v>
      </c>
      <c r="B27" s="7">
        <v>177561</v>
      </c>
      <c r="C27" s="7">
        <v>140794</v>
      </c>
      <c r="D27" s="5">
        <f t="shared" si="2"/>
        <v>36767</v>
      </c>
      <c r="E27" s="5">
        <f t="shared" si="3"/>
        <v>3626140</v>
      </c>
    </row>
    <row r="28" spans="1:5" ht="15" customHeight="1" x14ac:dyDescent="0.2">
      <c r="A28" s="6" t="s">
        <v>15</v>
      </c>
      <c r="B28" s="7">
        <v>179757</v>
      </c>
      <c r="C28" s="7">
        <v>148071</v>
      </c>
      <c r="D28" s="5">
        <f t="shared" si="2"/>
        <v>31686</v>
      </c>
      <c r="E28" s="5">
        <f t="shared" si="3"/>
        <v>3657826</v>
      </c>
    </row>
    <row r="29" spans="1:5" ht="15" customHeight="1" x14ac:dyDescent="0.2">
      <c r="A29" s="6" t="s">
        <v>16</v>
      </c>
      <c r="B29" s="7">
        <v>178113</v>
      </c>
      <c r="C29" s="7">
        <v>155599</v>
      </c>
      <c r="D29" s="5">
        <f t="shared" si="2"/>
        <v>22514</v>
      </c>
      <c r="E29" s="5">
        <f t="shared" si="3"/>
        <v>3680340</v>
      </c>
    </row>
    <row r="30" spans="1:5" ht="15" customHeight="1" x14ac:dyDescent="0.2">
      <c r="A30" s="6" t="s">
        <v>17</v>
      </c>
      <c r="B30" s="7">
        <v>173703</v>
      </c>
      <c r="C30" s="7">
        <v>158450</v>
      </c>
      <c r="D30" s="5">
        <f t="shared" si="2"/>
        <v>15253</v>
      </c>
      <c r="E30" s="5">
        <f t="shared" si="3"/>
        <v>3695593</v>
      </c>
    </row>
    <row r="31" spans="1:5" ht="15" customHeight="1" x14ac:dyDescent="0.2">
      <c r="A31" s="6" t="s">
        <v>18</v>
      </c>
      <c r="B31" s="7">
        <v>168525</v>
      </c>
      <c r="C31" s="7">
        <v>158780</v>
      </c>
      <c r="D31" s="5">
        <f t="shared" si="2"/>
        <v>9745</v>
      </c>
      <c r="E31" s="5">
        <f t="shared" si="3"/>
        <v>3705338</v>
      </c>
    </row>
    <row r="32" spans="1:5" ht="15" customHeight="1" x14ac:dyDescent="0.2">
      <c r="A32" s="6" t="s">
        <v>19</v>
      </c>
      <c r="B32" s="7">
        <v>138927</v>
      </c>
      <c r="C32" s="7">
        <v>164463</v>
      </c>
      <c r="D32" s="5">
        <f t="shared" si="2"/>
        <v>-25536</v>
      </c>
      <c r="E32" s="5">
        <f t="shared" si="3"/>
        <v>3679802</v>
      </c>
    </row>
    <row r="33" spans="1:5" ht="15" customHeight="1" x14ac:dyDescent="0.2">
      <c r="A33" s="8" t="s">
        <v>22</v>
      </c>
      <c r="B33" s="9">
        <v>2005006</v>
      </c>
      <c r="C33" s="9">
        <v>1723346</v>
      </c>
      <c r="D33" s="10">
        <f>SUM(D21:D32)</f>
        <v>281660</v>
      </c>
      <c r="E33" s="10">
        <f>E32</f>
        <v>3679802</v>
      </c>
    </row>
    <row r="34" spans="1:5" ht="15" customHeight="1" x14ac:dyDescent="0.2">
      <c r="A34" s="2" t="s">
        <v>23</v>
      </c>
      <c r="B34" s="3">
        <v>195272</v>
      </c>
      <c r="C34" s="3">
        <v>158255</v>
      </c>
      <c r="D34" s="4">
        <f t="shared" ref="D34:D45" si="4">B34-C34</f>
        <v>37017</v>
      </c>
      <c r="E34" s="4">
        <f>E32+D34</f>
        <v>3716819</v>
      </c>
    </row>
    <row r="35" spans="1:5" ht="15" customHeight="1" x14ac:dyDescent="0.2">
      <c r="A35" s="6" t="s">
        <v>9</v>
      </c>
      <c r="B35" s="7">
        <v>203011</v>
      </c>
      <c r="C35" s="7">
        <v>161073</v>
      </c>
      <c r="D35" s="5">
        <f t="shared" si="4"/>
        <v>41938</v>
      </c>
      <c r="E35" s="5">
        <f t="shared" ref="E35:E45" si="5">E34+D35</f>
        <v>3758757</v>
      </c>
    </row>
    <row r="36" spans="1:5" ht="15" customHeight="1" x14ac:dyDescent="0.2">
      <c r="A36" s="6" t="s">
        <v>10</v>
      </c>
      <c r="B36" s="7">
        <v>197923</v>
      </c>
      <c r="C36" s="7">
        <v>182664</v>
      </c>
      <c r="D36" s="5">
        <f t="shared" si="4"/>
        <v>15259</v>
      </c>
      <c r="E36" s="5">
        <f t="shared" si="5"/>
        <v>3774016</v>
      </c>
    </row>
    <row r="37" spans="1:5" ht="15" customHeight="1" x14ac:dyDescent="0.2">
      <c r="A37" s="6" t="s">
        <v>11</v>
      </c>
      <c r="B37" s="7">
        <v>190154</v>
      </c>
      <c r="C37" s="7">
        <v>164026</v>
      </c>
      <c r="D37" s="5">
        <f t="shared" si="4"/>
        <v>26128</v>
      </c>
      <c r="E37" s="5">
        <f t="shared" si="5"/>
        <v>3800144</v>
      </c>
    </row>
    <row r="38" spans="1:5" ht="15" customHeight="1" x14ac:dyDescent="0.2">
      <c r="A38" s="6" t="s">
        <v>12</v>
      </c>
      <c r="B38" s="7">
        <v>201869</v>
      </c>
      <c r="C38" s="7">
        <v>167028</v>
      </c>
      <c r="D38" s="5">
        <f t="shared" si="4"/>
        <v>34841</v>
      </c>
      <c r="E38" s="5">
        <f t="shared" si="5"/>
        <v>3834985</v>
      </c>
    </row>
    <row r="39" spans="1:5" ht="15" customHeight="1" x14ac:dyDescent="0.2">
      <c r="A39" s="6" t="s">
        <v>13</v>
      </c>
      <c r="B39" s="7">
        <v>199368</v>
      </c>
      <c r="C39" s="7">
        <v>164178</v>
      </c>
      <c r="D39" s="5">
        <f t="shared" si="4"/>
        <v>35190</v>
      </c>
      <c r="E39" s="5">
        <f t="shared" si="5"/>
        <v>3870175</v>
      </c>
    </row>
    <row r="40" spans="1:5" ht="15" customHeight="1" x14ac:dyDescent="0.2">
      <c r="A40" s="6" t="s">
        <v>14</v>
      </c>
      <c r="B40" s="7">
        <v>194729</v>
      </c>
      <c r="C40" s="7">
        <v>169422</v>
      </c>
      <c r="D40" s="5">
        <f t="shared" si="4"/>
        <v>25307</v>
      </c>
      <c r="E40" s="5">
        <f t="shared" si="5"/>
        <v>3895482</v>
      </c>
    </row>
    <row r="41" spans="1:5" ht="15" customHeight="1" x14ac:dyDescent="0.2">
      <c r="A41" s="6" t="s">
        <v>15</v>
      </c>
      <c r="B41" s="7">
        <v>202780</v>
      </c>
      <c r="C41" s="7">
        <v>180512</v>
      </c>
      <c r="D41" s="5">
        <f t="shared" si="4"/>
        <v>22268</v>
      </c>
      <c r="E41" s="5">
        <f t="shared" si="5"/>
        <v>3917750</v>
      </c>
    </row>
    <row r="42" spans="1:5" ht="15" customHeight="1" x14ac:dyDescent="0.2">
      <c r="A42" s="6" t="s">
        <v>16</v>
      </c>
      <c r="B42" s="7">
        <v>194061</v>
      </c>
      <c r="C42" s="7">
        <v>168702</v>
      </c>
      <c r="D42" s="5">
        <f t="shared" si="4"/>
        <v>25359</v>
      </c>
      <c r="E42" s="5">
        <f t="shared" si="5"/>
        <v>3943109</v>
      </c>
    </row>
    <row r="43" spans="1:5" ht="15" customHeight="1" x14ac:dyDescent="0.2">
      <c r="A43" s="6" t="s">
        <v>17</v>
      </c>
      <c r="B43" s="7">
        <v>178626</v>
      </c>
      <c r="C43" s="7">
        <v>170325</v>
      </c>
      <c r="D43" s="5">
        <f t="shared" si="4"/>
        <v>8301</v>
      </c>
      <c r="E43" s="5">
        <f t="shared" si="5"/>
        <v>3951410</v>
      </c>
    </row>
    <row r="44" spans="1:5" ht="15" customHeight="1" x14ac:dyDescent="0.2">
      <c r="A44" s="6" t="s">
        <v>18</v>
      </c>
      <c r="B44" s="7">
        <v>166430</v>
      </c>
      <c r="C44" s="7">
        <v>168873</v>
      </c>
      <c r="D44" s="5">
        <f t="shared" si="4"/>
        <v>-2443</v>
      </c>
      <c r="E44" s="5">
        <f t="shared" si="5"/>
        <v>3948967</v>
      </c>
    </row>
    <row r="45" spans="1:5" ht="15" customHeight="1" x14ac:dyDescent="0.2">
      <c r="A45" s="6" t="s">
        <v>19</v>
      </c>
      <c r="B45" s="7">
        <v>140678</v>
      </c>
      <c r="C45" s="11">
        <v>179073</v>
      </c>
      <c r="D45" s="5">
        <f t="shared" si="4"/>
        <v>-38395</v>
      </c>
      <c r="E45" s="5">
        <f t="shared" si="5"/>
        <v>3910572</v>
      </c>
    </row>
    <row r="46" spans="1:5" ht="15" customHeight="1" x14ac:dyDescent="0.2">
      <c r="A46" s="8" t="s">
        <v>24</v>
      </c>
      <c r="B46" s="9">
        <v>2264901</v>
      </c>
      <c r="C46" s="9">
        <v>2034131</v>
      </c>
      <c r="D46" s="10">
        <f>SUM(D34:D45)</f>
        <v>230770</v>
      </c>
      <c r="E46" s="10">
        <f>E45</f>
        <v>3910572</v>
      </c>
    </row>
    <row r="47" spans="1:5" ht="15" customHeight="1" x14ac:dyDescent="0.2">
      <c r="A47" s="2" t="s">
        <v>25</v>
      </c>
      <c r="B47" s="3">
        <v>209661</v>
      </c>
      <c r="C47" s="3">
        <v>177681</v>
      </c>
      <c r="D47" s="4">
        <f t="shared" ref="D47:D58" si="6">B47-C47</f>
        <v>31980</v>
      </c>
      <c r="E47" s="4">
        <f>E45+D47</f>
        <v>3942552</v>
      </c>
    </row>
    <row r="48" spans="1:5" ht="15" customHeight="1" x14ac:dyDescent="0.2">
      <c r="A48" s="6" t="s">
        <v>9</v>
      </c>
      <c r="B48" s="7">
        <v>201600</v>
      </c>
      <c r="C48" s="7">
        <v>170850</v>
      </c>
      <c r="D48" s="5">
        <f t="shared" si="6"/>
        <v>30750</v>
      </c>
      <c r="E48" s="5">
        <f t="shared" ref="E48:E58" si="7">E47+D48</f>
        <v>3973302</v>
      </c>
    </row>
    <row r="49" spans="1:5" ht="15" customHeight="1" x14ac:dyDescent="0.2">
      <c r="A49" s="6" t="s">
        <v>10</v>
      </c>
      <c r="B49" s="7">
        <v>216027</v>
      </c>
      <c r="C49" s="7">
        <v>193873</v>
      </c>
      <c r="D49" s="5">
        <f t="shared" si="6"/>
        <v>22154</v>
      </c>
      <c r="E49" s="5">
        <f t="shared" si="7"/>
        <v>3995456</v>
      </c>
    </row>
    <row r="50" spans="1:5" ht="15" customHeight="1" x14ac:dyDescent="0.2">
      <c r="A50" s="6" t="s">
        <v>11</v>
      </c>
      <c r="B50" s="7">
        <v>193583</v>
      </c>
      <c r="C50" s="7">
        <v>168596</v>
      </c>
      <c r="D50" s="5">
        <f t="shared" si="6"/>
        <v>24987</v>
      </c>
      <c r="E50" s="5">
        <f t="shared" si="7"/>
        <v>4020443</v>
      </c>
    </row>
    <row r="51" spans="1:5" ht="15" customHeight="1" x14ac:dyDescent="0.2">
      <c r="A51" s="6" t="s">
        <v>12</v>
      </c>
      <c r="B51" s="7">
        <v>200879</v>
      </c>
      <c r="C51" s="7">
        <v>186958</v>
      </c>
      <c r="D51" s="5">
        <f t="shared" si="6"/>
        <v>13921</v>
      </c>
      <c r="E51" s="5">
        <f t="shared" si="7"/>
        <v>4034364</v>
      </c>
    </row>
    <row r="52" spans="1:5" ht="15" customHeight="1" x14ac:dyDescent="0.2">
      <c r="A52" s="6" t="s">
        <v>13</v>
      </c>
      <c r="B52" s="7">
        <v>200049</v>
      </c>
      <c r="C52" s="7">
        <v>178857</v>
      </c>
      <c r="D52" s="5">
        <f t="shared" si="6"/>
        <v>21192</v>
      </c>
      <c r="E52" s="5">
        <f t="shared" si="7"/>
        <v>4055556</v>
      </c>
    </row>
    <row r="53" spans="1:5" ht="15" customHeight="1" x14ac:dyDescent="0.2">
      <c r="A53" s="6" t="s">
        <v>14</v>
      </c>
      <c r="B53" s="7">
        <v>196376</v>
      </c>
      <c r="C53" s="7">
        <v>177959</v>
      </c>
      <c r="D53" s="5">
        <f t="shared" si="6"/>
        <v>18417</v>
      </c>
      <c r="E53" s="5">
        <f t="shared" si="7"/>
        <v>4073973</v>
      </c>
    </row>
    <row r="54" spans="1:5" ht="15" customHeight="1" x14ac:dyDescent="0.2">
      <c r="A54" s="6" t="s">
        <v>15</v>
      </c>
      <c r="B54" s="7">
        <v>210173</v>
      </c>
      <c r="C54" s="7">
        <v>192601</v>
      </c>
      <c r="D54" s="5">
        <f t="shared" si="6"/>
        <v>17572</v>
      </c>
      <c r="E54" s="5">
        <f t="shared" si="7"/>
        <v>4091545</v>
      </c>
    </row>
    <row r="55" spans="1:5" ht="15" customHeight="1" x14ac:dyDescent="0.2">
      <c r="A55" s="6" t="s">
        <v>16</v>
      </c>
      <c r="B55" s="7">
        <v>194745</v>
      </c>
      <c r="C55" s="7">
        <v>180489</v>
      </c>
      <c r="D55" s="5">
        <f t="shared" si="6"/>
        <v>14256</v>
      </c>
      <c r="E55" s="5">
        <f t="shared" si="7"/>
        <v>4105801</v>
      </c>
    </row>
    <row r="56" spans="1:5" ht="15" customHeight="1" x14ac:dyDescent="0.2">
      <c r="A56" s="6" t="s">
        <v>17</v>
      </c>
      <c r="B56" s="7">
        <v>193903</v>
      </c>
      <c r="C56" s="7">
        <v>184800</v>
      </c>
      <c r="D56" s="5">
        <f t="shared" si="6"/>
        <v>9103</v>
      </c>
      <c r="E56" s="5">
        <f t="shared" si="7"/>
        <v>4114904</v>
      </c>
    </row>
    <row r="57" spans="1:5" ht="15" customHeight="1" x14ac:dyDescent="0.2">
      <c r="A57" s="6" t="s">
        <v>18</v>
      </c>
      <c r="B57" s="7">
        <v>180630</v>
      </c>
      <c r="C57" s="7">
        <v>187978</v>
      </c>
      <c r="D57" s="5">
        <f t="shared" si="6"/>
        <v>-7348</v>
      </c>
      <c r="E57" s="5">
        <f t="shared" si="7"/>
        <v>4107556</v>
      </c>
    </row>
    <row r="58" spans="1:5" ht="15" customHeight="1" x14ac:dyDescent="0.2">
      <c r="A58" s="6" t="s">
        <v>19</v>
      </c>
      <c r="B58" s="7">
        <v>147051</v>
      </c>
      <c r="C58" s="11">
        <v>191610</v>
      </c>
      <c r="D58" s="5">
        <f t="shared" si="6"/>
        <v>-44559</v>
      </c>
      <c r="E58" s="5">
        <f t="shared" si="7"/>
        <v>4062997</v>
      </c>
    </row>
    <row r="59" spans="1:5" ht="15" customHeight="1" x14ac:dyDescent="0.2">
      <c r="A59" s="8" t="s">
        <v>34</v>
      </c>
      <c r="B59" s="9">
        <v>2344677</v>
      </c>
      <c r="C59" s="9">
        <v>2192252</v>
      </c>
      <c r="D59" s="10">
        <f>SUM(D47:D58)</f>
        <v>152425</v>
      </c>
      <c r="E59" s="10">
        <f>E58</f>
        <v>4062997</v>
      </c>
    </row>
    <row r="60" spans="1:5" ht="15" customHeight="1" x14ac:dyDescent="0.2">
      <c r="A60" s="2" t="s">
        <v>35</v>
      </c>
      <c r="B60" s="3">
        <v>228679</v>
      </c>
      <c r="C60" s="3">
        <v>189420</v>
      </c>
      <c r="D60" s="4">
        <f t="shared" ref="D60:D71" si="8">B60-C60</f>
        <v>39259</v>
      </c>
      <c r="E60" s="4">
        <f>E58+D60</f>
        <v>4102256</v>
      </c>
    </row>
    <row r="61" spans="1:5" ht="15" customHeight="1" x14ac:dyDescent="0.2">
      <c r="A61" s="6" t="s">
        <v>9</v>
      </c>
      <c r="B61" s="7">
        <v>226429</v>
      </c>
      <c r="C61" s="7">
        <v>192951</v>
      </c>
      <c r="D61" s="5">
        <f t="shared" si="8"/>
        <v>33478</v>
      </c>
      <c r="E61" s="5">
        <f t="shared" ref="E61:E71" si="9">E60+D61</f>
        <v>4135734</v>
      </c>
    </row>
    <row r="62" spans="1:5" ht="15" customHeight="1" x14ac:dyDescent="0.2">
      <c r="A62" s="6" t="s">
        <v>10</v>
      </c>
      <c r="B62" s="7">
        <v>227573</v>
      </c>
      <c r="C62" s="7">
        <v>199613</v>
      </c>
      <c r="D62" s="5">
        <f t="shared" si="8"/>
        <v>27960</v>
      </c>
      <c r="E62" s="5">
        <f t="shared" si="9"/>
        <v>4163694</v>
      </c>
    </row>
    <row r="63" spans="1:5" ht="15" customHeight="1" x14ac:dyDescent="0.2">
      <c r="A63" s="6" t="s">
        <v>11</v>
      </c>
      <c r="B63" s="7">
        <v>226635</v>
      </c>
      <c r="C63" s="7">
        <v>202177</v>
      </c>
      <c r="D63" s="5">
        <f t="shared" si="8"/>
        <v>24458</v>
      </c>
      <c r="E63" s="5">
        <f t="shared" si="9"/>
        <v>4188152</v>
      </c>
    </row>
    <row r="64" spans="1:5" ht="15" customHeight="1" x14ac:dyDescent="0.2">
      <c r="A64" s="6" t="s">
        <v>12</v>
      </c>
      <c r="B64" s="7">
        <v>211278</v>
      </c>
      <c r="C64" s="7">
        <v>201657</v>
      </c>
      <c r="D64" s="5">
        <f t="shared" si="8"/>
        <v>9621</v>
      </c>
      <c r="E64" s="5">
        <f t="shared" si="9"/>
        <v>4197773</v>
      </c>
    </row>
    <row r="65" spans="1:5" ht="15" customHeight="1" x14ac:dyDescent="0.2">
      <c r="A65" s="6" t="s">
        <v>13</v>
      </c>
      <c r="B65" s="7">
        <v>210311</v>
      </c>
      <c r="C65" s="7">
        <v>187164</v>
      </c>
      <c r="D65" s="5">
        <f t="shared" si="8"/>
        <v>23147</v>
      </c>
      <c r="E65" s="5">
        <f t="shared" si="9"/>
        <v>4220920</v>
      </c>
    </row>
    <row r="66" spans="1:5" ht="15" customHeight="1" x14ac:dyDescent="0.2">
      <c r="A66" s="6" t="s">
        <v>14</v>
      </c>
      <c r="B66" s="7">
        <v>215804</v>
      </c>
      <c r="C66" s="7">
        <v>200703</v>
      </c>
      <c r="D66" s="5">
        <f t="shared" si="8"/>
        <v>15101</v>
      </c>
      <c r="E66" s="5">
        <f t="shared" si="9"/>
        <v>4236021</v>
      </c>
    </row>
    <row r="67" spans="1:5" ht="15" customHeight="1" x14ac:dyDescent="0.2">
      <c r="A67" s="6" t="s">
        <v>15</v>
      </c>
      <c r="B67" s="7">
        <v>213614</v>
      </c>
      <c r="C67" s="7">
        <v>198784</v>
      </c>
      <c r="D67" s="5">
        <f t="shared" si="8"/>
        <v>14830</v>
      </c>
      <c r="E67" s="5">
        <f t="shared" si="9"/>
        <v>4250851</v>
      </c>
    </row>
    <row r="68" spans="1:5" ht="15" customHeight="1" x14ac:dyDescent="0.2">
      <c r="A68" s="6" t="s">
        <v>16</v>
      </c>
      <c r="B68" s="7">
        <v>205977</v>
      </c>
      <c r="C68" s="7">
        <v>190464</v>
      </c>
      <c r="D68" s="5">
        <f t="shared" si="8"/>
        <v>15513</v>
      </c>
      <c r="E68" s="5">
        <f t="shared" si="9"/>
        <v>4266364</v>
      </c>
    </row>
    <row r="69" spans="1:5" ht="15" customHeight="1" x14ac:dyDescent="0.2">
      <c r="A69" s="6" t="s">
        <v>17</v>
      </c>
      <c r="B69" s="7">
        <v>209823</v>
      </c>
      <c r="C69" s="7">
        <v>205429</v>
      </c>
      <c r="D69" s="5">
        <f t="shared" si="8"/>
        <v>4394</v>
      </c>
      <c r="E69" s="5">
        <f t="shared" si="9"/>
        <v>4270758</v>
      </c>
    </row>
    <row r="70" spans="1:5" ht="15" customHeight="1" x14ac:dyDescent="0.2">
      <c r="A70" s="6" t="s">
        <v>18</v>
      </c>
      <c r="B70" s="7">
        <v>183283</v>
      </c>
      <c r="C70" s="7">
        <v>191531</v>
      </c>
      <c r="D70" s="5">
        <f t="shared" si="8"/>
        <v>-8248</v>
      </c>
      <c r="E70" s="5">
        <f t="shared" si="9"/>
        <v>4262510</v>
      </c>
    </row>
    <row r="71" spans="1:5" ht="15" customHeight="1" x14ac:dyDescent="0.2">
      <c r="A71" s="6" t="s">
        <v>37</v>
      </c>
      <c r="B71" s="7">
        <v>150210</v>
      </c>
      <c r="C71" s="11">
        <v>212396</v>
      </c>
      <c r="D71" s="5">
        <f t="shared" si="8"/>
        <v>-62186</v>
      </c>
      <c r="E71" s="5">
        <f t="shared" si="9"/>
        <v>4200324</v>
      </c>
    </row>
    <row r="72" spans="1:5" ht="15" customHeight="1" x14ac:dyDescent="0.2">
      <c r="A72" s="8" t="s">
        <v>33</v>
      </c>
      <c r="B72" s="9">
        <v>2509616</v>
      </c>
      <c r="C72" s="9">
        <v>2372289</v>
      </c>
      <c r="D72" s="10">
        <f>SUM(D60:D71)</f>
        <v>137327</v>
      </c>
      <c r="E72" s="10">
        <f>E71</f>
        <v>4200324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0.2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8"/>
  <sheetViews>
    <sheetView showGridLines="0" zoomScaleNormal="100" workbookViewId="0">
      <pane ySplit="7" topLeftCell="A68" activePane="bottomLeft" state="frozen"/>
      <selection pane="bottomLeft" activeCell="C79" sqref="C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0">
        <v>15879</v>
      </c>
      <c r="C8" s="3">
        <v>9783</v>
      </c>
      <c r="D8" s="4">
        <f t="shared" ref="D8:D19" si="0">B8-C8</f>
        <v>6096</v>
      </c>
      <c r="E8" s="5">
        <v>0</v>
      </c>
    </row>
    <row r="9" spans="1:5" ht="15" customHeight="1" x14ac:dyDescent="0.2">
      <c r="A9" s="6" t="s">
        <v>9</v>
      </c>
      <c r="B9" s="7">
        <v>16096</v>
      </c>
      <c r="C9" s="7">
        <v>11408</v>
      </c>
      <c r="D9" s="5">
        <f t="shared" si="0"/>
        <v>4688</v>
      </c>
      <c r="E9" s="5">
        <v>0</v>
      </c>
    </row>
    <row r="10" spans="1:5" ht="15" customHeight="1" x14ac:dyDescent="0.2">
      <c r="A10" s="6" t="s">
        <v>10</v>
      </c>
      <c r="B10" s="7">
        <v>14445</v>
      </c>
      <c r="C10" s="7">
        <v>15554</v>
      </c>
      <c r="D10" s="5">
        <f t="shared" si="0"/>
        <v>-1109</v>
      </c>
      <c r="E10" s="5">
        <v>0</v>
      </c>
    </row>
    <row r="11" spans="1:5" ht="15" customHeight="1" x14ac:dyDescent="0.2">
      <c r="A11" s="6" t="s">
        <v>11</v>
      </c>
      <c r="B11" s="7">
        <v>9846</v>
      </c>
      <c r="C11" s="7">
        <v>12325</v>
      </c>
      <c r="D11" s="5">
        <f t="shared" si="0"/>
        <v>-2479</v>
      </c>
      <c r="E11" s="5">
        <v>0</v>
      </c>
    </row>
    <row r="12" spans="1:5" ht="15" customHeight="1" x14ac:dyDescent="0.2">
      <c r="A12" s="6" t="s">
        <v>12</v>
      </c>
      <c r="B12" s="7">
        <v>13079</v>
      </c>
      <c r="C12" s="7">
        <v>10052</v>
      </c>
      <c r="D12" s="5">
        <f t="shared" si="0"/>
        <v>3027</v>
      </c>
      <c r="E12" s="5">
        <v>0</v>
      </c>
    </row>
    <row r="13" spans="1:5" ht="15" customHeight="1" x14ac:dyDescent="0.2">
      <c r="A13" s="6" t="s">
        <v>13</v>
      </c>
      <c r="B13" s="7">
        <v>14287</v>
      </c>
      <c r="C13" s="7">
        <v>9381</v>
      </c>
      <c r="D13" s="5">
        <f t="shared" si="0"/>
        <v>4906</v>
      </c>
      <c r="E13" s="5">
        <v>310</v>
      </c>
    </row>
    <row r="14" spans="1:5" ht="15" customHeight="1" x14ac:dyDescent="0.2">
      <c r="A14" s="6" t="s">
        <v>14</v>
      </c>
      <c r="B14" s="7">
        <v>12624</v>
      </c>
      <c r="C14" s="7">
        <v>11773</v>
      </c>
      <c r="D14" s="5">
        <f t="shared" si="0"/>
        <v>851</v>
      </c>
      <c r="E14" s="5">
        <f>E13+D14</f>
        <v>1161</v>
      </c>
    </row>
    <row r="15" spans="1:5" ht="15" customHeight="1" x14ac:dyDescent="0.2">
      <c r="A15" s="6" t="s">
        <v>15</v>
      </c>
      <c r="B15" s="7">
        <v>11015</v>
      </c>
      <c r="C15" s="7">
        <v>13200</v>
      </c>
      <c r="D15" s="5">
        <f t="shared" si="0"/>
        <v>-2185</v>
      </c>
      <c r="E15" s="5">
        <f t="shared" ref="E15:E19" si="1">E14+D15</f>
        <v>-1024</v>
      </c>
    </row>
    <row r="16" spans="1:5" ht="15" customHeight="1" x14ac:dyDescent="0.2">
      <c r="A16" s="6" t="s">
        <v>16</v>
      </c>
      <c r="B16" s="7">
        <v>12253</v>
      </c>
      <c r="C16" s="7">
        <v>13097</v>
      </c>
      <c r="D16" s="5">
        <f t="shared" si="0"/>
        <v>-844</v>
      </c>
      <c r="E16" s="5">
        <f t="shared" si="1"/>
        <v>-1868</v>
      </c>
    </row>
    <row r="17" spans="1:7" ht="15" customHeight="1" x14ac:dyDescent="0.2">
      <c r="A17" s="6" t="s">
        <v>17</v>
      </c>
      <c r="B17" s="7">
        <v>12911</v>
      </c>
      <c r="C17" s="7">
        <v>13495</v>
      </c>
      <c r="D17" s="5">
        <f t="shared" si="0"/>
        <v>-584</v>
      </c>
      <c r="E17" s="5">
        <f t="shared" si="1"/>
        <v>-2452</v>
      </c>
    </row>
    <row r="18" spans="1:7" ht="15" customHeight="1" x14ac:dyDescent="0.2">
      <c r="A18" s="6" t="s">
        <v>18</v>
      </c>
      <c r="B18" s="7">
        <v>11420</v>
      </c>
      <c r="C18" s="7">
        <v>14057</v>
      </c>
      <c r="D18" s="5">
        <f t="shared" si="0"/>
        <v>-2637</v>
      </c>
      <c r="E18" s="5">
        <f t="shared" si="1"/>
        <v>-5089</v>
      </c>
    </row>
    <row r="19" spans="1:7" ht="15" customHeight="1" x14ac:dyDescent="0.2">
      <c r="A19" s="6" t="s">
        <v>19</v>
      </c>
      <c r="B19" s="7">
        <v>9186</v>
      </c>
      <c r="C19" s="7">
        <v>13247</v>
      </c>
      <c r="D19" s="5">
        <f t="shared" si="0"/>
        <v>-4061</v>
      </c>
      <c r="E19" s="5">
        <f t="shared" si="1"/>
        <v>-9150</v>
      </c>
    </row>
    <row r="20" spans="1:7" ht="15" customHeight="1" x14ac:dyDescent="0.2">
      <c r="A20" s="8" t="s">
        <v>20</v>
      </c>
      <c r="B20" s="9">
        <v>153041</v>
      </c>
      <c r="C20" s="9">
        <v>147372</v>
      </c>
      <c r="D20" s="10">
        <f>SUM(D8:D19)</f>
        <v>5669</v>
      </c>
      <c r="E20" s="10">
        <f>E19</f>
        <v>-9150</v>
      </c>
    </row>
    <row r="21" spans="1:7" ht="15" customHeight="1" x14ac:dyDescent="0.2">
      <c r="A21" s="2" t="s">
        <v>21</v>
      </c>
      <c r="B21" s="3">
        <v>14979</v>
      </c>
      <c r="C21" s="3">
        <v>9047</v>
      </c>
      <c r="D21" s="4">
        <f t="shared" ref="D21:D32" si="2">B21-C21</f>
        <v>5932</v>
      </c>
      <c r="E21" s="4">
        <f>D21+E19</f>
        <v>-3218</v>
      </c>
      <c r="G21" s="18"/>
    </row>
    <row r="22" spans="1:7" ht="15" customHeight="1" x14ac:dyDescent="0.2">
      <c r="A22" s="6" t="s">
        <v>9</v>
      </c>
      <c r="B22" s="7">
        <v>13824</v>
      </c>
      <c r="C22" s="7">
        <v>9891</v>
      </c>
      <c r="D22" s="5">
        <f t="shared" si="2"/>
        <v>3933</v>
      </c>
      <c r="E22" s="5">
        <f t="shared" ref="E22:E27" si="3">D22+E21</f>
        <v>715</v>
      </c>
    </row>
    <row r="23" spans="1:7" ht="15" customHeight="1" x14ac:dyDescent="0.2">
      <c r="A23" s="6" t="s">
        <v>10</v>
      </c>
      <c r="B23" s="7">
        <v>12316</v>
      </c>
      <c r="C23" s="7">
        <v>12508</v>
      </c>
      <c r="D23" s="5">
        <f t="shared" si="2"/>
        <v>-192</v>
      </c>
      <c r="E23" s="5">
        <f t="shared" si="3"/>
        <v>523</v>
      </c>
    </row>
    <row r="24" spans="1:7" ht="15" customHeight="1" x14ac:dyDescent="0.2">
      <c r="A24" s="6" t="s">
        <v>11</v>
      </c>
      <c r="B24" s="7">
        <v>10924</v>
      </c>
      <c r="C24" s="7">
        <v>11779</v>
      </c>
      <c r="D24" s="5">
        <f t="shared" si="2"/>
        <v>-855</v>
      </c>
      <c r="E24" s="5">
        <f t="shared" si="3"/>
        <v>-332</v>
      </c>
    </row>
    <row r="25" spans="1:7" ht="15" customHeight="1" x14ac:dyDescent="0.2">
      <c r="A25" s="6" t="s">
        <v>12</v>
      </c>
      <c r="B25" s="7">
        <v>13161</v>
      </c>
      <c r="C25" s="11">
        <v>9781</v>
      </c>
      <c r="D25" s="5">
        <f t="shared" si="2"/>
        <v>3380</v>
      </c>
      <c r="E25" s="5">
        <f t="shared" si="3"/>
        <v>3048</v>
      </c>
    </row>
    <row r="26" spans="1:7" ht="15" customHeight="1" x14ac:dyDescent="0.2">
      <c r="A26" s="6" t="s">
        <v>13</v>
      </c>
      <c r="B26" s="7">
        <v>13500</v>
      </c>
      <c r="C26" s="11">
        <v>10029</v>
      </c>
      <c r="D26" s="5">
        <f t="shared" si="2"/>
        <v>3471</v>
      </c>
      <c r="E26" s="5">
        <f t="shared" si="3"/>
        <v>6519</v>
      </c>
    </row>
    <row r="27" spans="1:7" ht="15" customHeight="1" x14ac:dyDescent="0.2">
      <c r="A27" s="6" t="s">
        <v>14</v>
      </c>
      <c r="B27" s="7">
        <v>12162</v>
      </c>
      <c r="C27" s="11">
        <v>10773</v>
      </c>
      <c r="D27" s="5">
        <f t="shared" si="2"/>
        <v>1389</v>
      </c>
      <c r="E27" s="5">
        <f t="shared" si="3"/>
        <v>7908</v>
      </c>
    </row>
    <row r="28" spans="1:7" ht="15" customHeight="1" x14ac:dyDescent="0.2">
      <c r="A28" s="6" t="s">
        <v>15</v>
      </c>
      <c r="B28" s="7">
        <v>11071</v>
      </c>
      <c r="C28" s="11">
        <v>11645</v>
      </c>
      <c r="D28" s="5">
        <f t="shared" si="2"/>
        <v>-574</v>
      </c>
      <c r="E28" s="5">
        <f>E27+D28</f>
        <v>7334</v>
      </c>
    </row>
    <row r="29" spans="1:7" ht="15" customHeight="1" x14ac:dyDescent="0.2">
      <c r="A29" s="6" t="s">
        <v>16</v>
      </c>
      <c r="B29" s="7">
        <v>12119</v>
      </c>
      <c r="C29" s="11">
        <v>11791</v>
      </c>
      <c r="D29" s="5">
        <f t="shared" si="2"/>
        <v>328</v>
      </c>
      <c r="E29" s="5">
        <f>E28+D29</f>
        <v>7662</v>
      </c>
    </row>
    <row r="30" spans="1:7" ht="15" customHeight="1" x14ac:dyDescent="0.2">
      <c r="A30" s="6" t="s">
        <v>17</v>
      </c>
      <c r="B30" s="7">
        <v>11452</v>
      </c>
      <c r="C30" s="11">
        <v>11623</v>
      </c>
      <c r="D30" s="5">
        <f t="shared" si="2"/>
        <v>-171</v>
      </c>
      <c r="E30" s="5">
        <f>E29+D30</f>
        <v>7491</v>
      </c>
    </row>
    <row r="31" spans="1:7" ht="15" customHeight="1" x14ac:dyDescent="0.2">
      <c r="A31" s="6" t="s">
        <v>18</v>
      </c>
      <c r="B31" s="7">
        <v>9510</v>
      </c>
      <c r="C31" s="11">
        <v>11450</v>
      </c>
      <c r="D31" s="5">
        <f t="shared" si="2"/>
        <v>-1940</v>
      </c>
      <c r="E31" s="5">
        <f>E30+D31</f>
        <v>5551</v>
      </c>
    </row>
    <row r="32" spans="1:7" ht="15" customHeight="1" x14ac:dyDescent="0.2">
      <c r="A32" s="6" t="s">
        <v>19</v>
      </c>
      <c r="B32" s="7">
        <v>8384</v>
      </c>
      <c r="C32" s="11">
        <v>11406</v>
      </c>
      <c r="D32" s="5">
        <f t="shared" si="2"/>
        <v>-3022</v>
      </c>
      <c r="E32" s="5">
        <f>E31+D32</f>
        <v>2529</v>
      </c>
    </row>
    <row r="33" spans="1:5" ht="15" customHeight="1" x14ac:dyDescent="0.2">
      <c r="A33" s="8" t="s">
        <v>22</v>
      </c>
      <c r="B33" s="9">
        <v>143402</v>
      </c>
      <c r="C33" s="9">
        <v>131723</v>
      </c>
      <c r="D33" s="10">
        <f>SUM(D21:D32)</f>
        <v>11679</v>
      </c>
      <c r="E33" s="10">
        <f>E32</f>
        <v>2529</v>
      </c>
    </row>
    <row r="34" spans="1:5" ht="15" customHeight="1" x14ac:dyDescent="0.2">
      <c r="A34" s="2" t="s">
        <v>23</v>
      </c>
      <c r="B34" s="3">
        <v>13145</v>
      </c>
      <c r="C34" s="3">
        <v>8879</v>
      </c>
      <c r="D34" s="4">
        <f t="shared" ref="D34:D45" si="4">B34-C34</f>
        <v>4266</v>
      </c>
      <c r="E34" s="4">
        <f>E32+D34</f>
        <v>6795</v>
      </c>
    </row>
    <row r="35" spans="1:5" ht="15" customHeight="1" x14ac:dyDescent="0.2">
      <c r="A35" s="6" t="s">
        <v>9</v>
      </c>
      <c r="B35" s="7">
        <v>11769</v>
      </c>
      <c r="C35" s="7">
        <v>10767</v>
      </c>
      <c r="D35" s="5">
        <f t="shared" si="4"/>
        <v>1002</v>
      </c>
      <c r="E35" s="5">
        <f t="shared" ref="E35" si="5">E34+D35</f>
        <v>7797</v>
      </c>
    </row>
    <row r="36" spans="1:5" ht="15" customHeight="1" x14ac:dyDescent="0.2">
      <c r="A36" s="6" t="s">
        <v>10</v>
      </c>
      <c r="B36" s="7">
        <v>10278</v>
      </c>
      <c r="C36" s="7">
        <v>13331</v>
      </c>
      <c r="D36" s="5">
        <f t="shared" si="4"/>
        <v>-3053</v>
      </c>
      <c r="E36" s="5">
        <f t="shared" ref="E36:E45" si="6">E35+D36</f>
        <v>4744</v>
      </c>
    </row>
    <row r="37" spans="1:5" ht="15" customHeight="1" x14ac:dyDescent="0.2">
      <c r="A37" s="6" t="s">
        <v>11</v>
      </c>
      <c r="B37" s="7">
        <v>9508</v>
      </c>
      <c r="C37" s="7">
        <v>11275</v>
      </c>
      <c r="D37" s="5">
        <f t="shared" si="4"/>
        <v>-1767</v>
      </c>
      <c r="E37" s="5">
        <f t="shared" si="6"/>
        <v>2977</v>
      </c>
    </row>
    <row r="38" spans="1:5" ht="15" customHeight="1" x14ac:dyDescent="0.2">
      <c r="A38" s="6" t="s">
        <v>12</v>
      </c>
      <c r="B38" s="7">
        <v>12579</v>
      </c>
      <c r="C38" s="7">
        <v>10525</v>
      </c>
      <c r="D38" s="5">
        <f t="shared" si="4"/>
        <v>2054</v>
      </c>
      <c r="E38" s="5">
        <f t="shared" si="6"/>
        <v>5031</v>
      </c>
    </row>
    <row r="39" spans="1:5" ht="15" customHeight="1" x14ac:dyDescent="0.2">
      <c r="A39" s="6" t="s">
        <v>13</v>
      </c>
      <c r="B39" s="7">
        <v>12845</v>
      </c>
      <c r="C39" s="7">
        <v>9737</v>
      </c>
      <c r="D39" s="5">
        <f t="shared" si="4"/>
        <v>3108</v>
      </c>
      <c r="E39" s="5">
        <f t="shared" si="6"/>
        <v>8139</v>
      </c>
    </row>
    <row r="40" spans="1:5" ht="15" customHeight="1" x14ac:dyDescent="0.2">
      <c r="A40" s="6" t="s">
        <v>14</v>
      </c>
      <c r="B40" s="7">
        <v>10632</v>
      </c>
      <c r="C40" s="7">
        <v>10711</v>
      </c>
      <c r="D40" s="5">
        <f t="shared" si="4"/>
        <v>-79</v>
      </c>
      <c r="E40" s="5">
        <f t="shared" si="6"/>
        <v>8060</v>
      </c>
    </row>
    <row r="41" spans="1:5" ht="15" customHeight="1" x14ac:dyDescent="0.2">
      <c r="A41" s="6" t="s">
        <v>15</v>
      </c>
      <c r="B41" s="7">
        <v>10790</v>
      </c>
      <c r="C41" s="7">
        <v>11520</v>
      </c>
      <c r="D41" s="5">
        <f t="shared" si="4"/>
        <v>-730</v>
      </c>
      <c r="E41" s="5">
        <f t="shared" si="6"/>
        <v>7330</v>
      </c>
    </row>
    <row r="42" spans="1:5" ht="15" customHeight="1" x14ac:dyDescent="0.2">
      <c r="A42" s="6" t="s">
        <v>16</v>
      </c>
      <c r="B42" s="7">
        <v>10394</v>
      </c>
      <c r="C42" s="7">
        <v>10456</v>
      </c>
      <c r="D42" s="5">
        <f t="shared" si="4"/>
        <v>-62</v>
      </c>
      <c r="E42" s="5">
        <f t="shared" si="6"/>
        <v>7268</v>
      </c>
    </row>
    <row r="43" spans="1:5" ht="15" customHeight="1" x14ac:dyDescent="0.2">
      <c r="A43" s="6" t="s">
        <v>17</v>
      </c>
      <c r="B43" s="7">
        <v>9537</v>
      </c>
      <c r="C43" s="7">
        <v>10056</v>
      </c>
      <c r="D43" s="5">
        <f t="shared" si="4"/>
        <v>-519</v>
      </c>
      <c r="E43" s="5">
        <f t="shared" si="6"/>
        <v>6749</v>
      </c>
    </row>
    <row r="44" spans="1:5" ht="15" customHeight="1" x14ac:dyDescent="0.2">
      <c r="A44" s="6" t="s">
        <v>18</v>
      </c>
      <c r="B44" s="7">
        <v>8201</v>
      </c>
      <c r="C44" s="7">
        <v>10841</v>
      </c>
      <c r="D44" s="5">
        <f t="shared" si="4"/>
        <v>-2640</v>
      </c>
      <c r="E44" s="5">
        <f t="shared" si="6"/>
        <v>4109</v>
      </c>
    </row>
    <row r="45" spans="1:5" ht="15" customHeight="1" x14ac:dyDescent="0.2">
      <c r="A45" s="6" t="s">
        <v>19</v>
      </c>
      <c r="B45" s="7">
        <v>6837</v>
      </c>
      <c r="C45" s="11">
        <v>9875</v>
      </c>
      <c r="D45" s="5">
        <f t="shared" si="4"/>
        <v>-3038</v>
      </c>
      <c r="E45" s="5">
        <f t="shared" si="6"/>
        <v>1071</v>
      </c>
    </row>
    <row r="46" spans="1:5" ht="15" customHeight="1" x14ac:dyDescent="0.2">
      <c r="A46" s="8" t="s">
        <v>24</v>
      </c>
      <c r="B46" s="9">
        <v>126515</v>
      </c>
      <c r="C46" s="9">
        <v>127973</v>
      </c>
      <c r="D46" s="10">
        <f>SUM(D34:D45)</f>
        <v>-1458</v>
      </c>
      <c r="E46" s="10">
        <f>E45</f>
        <v>1071</v>
      </c>
    </row>
    <row r="47" spans="1:5" ht="15" customHeight="1" x14ac:dyDescent="0.2">
      <c r="A47" s="2" t="s">
        <v>25</v>
      </c>
      <c r="B47" s="3">
        <v>13993</v>
      </c>
      <c r="C47" s="3">
        <v>9823</v>
      </c>
      <c r="D47" s="4">
        <f t="shared" ref="D47:D58" si="7">B47-C47</f>
        <v>4170</v>
      </c>
      <c r="E47" s="4">
        <f>E45+D47</f>
        <v>5241</v>
      </c>
    </row>
    <row r="48" spans="1:5" ht="15" customHeight="1" x14ac:dyDescent="0.2">
      <c r="A48" s="6" t="s">
        <v>9</v>
      </c>
      <c r="B48" s="7">
        <v>11230</v>
      </c>
      <c r="C48" s="7">
        <v>9708</v>
      </c>
      <c r="D48" s="5">
        <f t="shared" si="7"/>
        <v>1522</v>
      </c>
      <c r="E48" s="5">
        <f t="shared" ref="E48" si="8">E47+D48</f>
        <v>6763</v>
      </c>
    </row>
    <row r="49" spans="1:5" ht="15" customHeight="1" x14ac:dyDescent="0.2">
      <c r="A49" s="6" t="s">
        <v>10</v>
      </c>
      <c r="B49" s="7">
        <v>11823</v>
      </c>
      <c r="C49" s="7">
        <v>14826</v>
      </c>
      <c r="D49" s="5">
        <f t="shared" si="7"/>
        <v>-3003</v>
      </c>
      <c r="E49" s="5">
        <f t="shared" ref="E49:E58" si="9">E48+D49</f>
        <v>3760</v>
      </c>
    </row>
    <row r="50" spans="1:5" ht="15" customHeight="1" x14ac:dyDescent="0.2">
      <c r="A50" s="6" t="s">
        <v>11</v>
      </c>
      <c r="B50" s="7">
        <v>10273</v>
      </c>
      <c r="C50" s="7">
        <v>11491</v>
      </c>
      <c r="D50" s="5">
        <f t="shared" si="7"/>
        <v>-1218</v>
      </c>
      <c r="E50" s="5">
        <f t="shared" si="9"/>
        <v>2542</v>
      </c>
    </row>
    <row r="51" spans="1:5" ht="15" customHeight="1" x14ac:dyDescent="0.2">
      <c r="A51" s="6" t="s">
        <v>12</v>
      </c>
      <c r="B51" s="7">
        <v>12721</v>
      </c>
      <c r="C51" s="7">
        <v>10792</v>
      </c>
      <c r="D51" s="5">
        <f t="shared" si="7"/>
        <v>1929</v>
      </c>
      <c r="E51" s="5">
        <f t="shared" si="9"/>
        <v>4471</v>
      </c>
    </row>
    <row r="52" spans="1:5" ht="15" customHeight="1" x14ac:dyDescent="0.2">
      <c r="A52" s="6" t="s">
        <v>13</v>
      </c>
      <c r="B52" s="7">
        <v>11368</v>
      </c>
      <c r="C52" s="7">
        <v>9079</v>
      </c>
      <c r="D52" s="5">
        <f t="shared" si="7"/>
        <v>2289</v>
      </c>
      <c r="E52" s="5">
        <f t="shared" si="9"/>
        <v>6760</v>
      </c>
    </row>
    <row r="53" spans="1:5" ht="15" customHeight="1" x14ac:dyDescent="0.2">
      <c r="A53" s="6" t="s">
        <v>14</v>
      </c>
      <c r="B53" s="7">
        <v>9306</v>
      </c>
      <c r="C53" s="7">
        <v>9161</v>
      </c>
      <c r="D53" s="5">
        <f t="shared" si="7"/>
        <v>145</v>
      </c>
      <c r="E53" s="5">
        <f t="shared" si="9"/>
        <v>6905</v>
      </c>
    </row>
    <row r="54" spans="1:5" ht="15" customHeight="1" x14ac:dyDescent="0.2">
      <c r="A54" s="6" t="s">
        <v>15</v>
      </c>
      <c r="B54" s="7">
        <v>9099</v>
      </c>
      <c r="C54" s="7">
        <v>10618</v>
      </c>
      <c r="D54" s="5">
        <f>B54-C54</f>
        <v>-1519</v>
      </c>
      <c r="E54" s="5">
        <f t="shared" si="9"/>
        <v>5386</v>
      </c>
    </row>
    <row r="55" spans="1:5" ht="15" customHeight="1" x14ac:dyDescent="0.2">
      <c r="A55" s="6" t="s">
        <v>16</v>
      </c>
      <c r="B55" s="7">
        <v>8975</v>
      </c>
      <c r="C55" s="7">
        <v>8622</v>
      </c>
      <c r="D55" s="5">
        <f t="shared" si="7"/>
        <v>353</v>
      </c>
      <c r="E55" s="5">
        <f t="shared" si="9"/>
        <v>5739</v>
      </c>
    </row>
    <row r="56" spans="1:5" ht="15" customHeight="1" x14ac:dyDescent="0.2">
      <c r="A56" s="6" t="s">
        <v>17</v>
      </c>
      <c r="B56" s="7">
        <v>8248</v>
      </c>
      <c r="C56" s="7">
        <v>9083</v>
      </c>
      <c r="D56" s="5">
        <f t="shared" si="7"/>
        <v>-835</v>
      </c>
      <c r="E56" s="5">
        <f t="shared" si="9"/>
        <v>4904</v>
      </c>
    </row>
    <row r="57" spans="1:5" ht="15" customHeight="1" x14ac:dyDescent="0.2">
      <c r="A57" s="6" t="s">
        <v>18</v>
      </c>
      <c r="B57" s="7">
        <v>7924</v>
      </c>
      <c r="C57" s="7">
        <v>9459</v>
      </c>
      <c r="D57" s="5">
        <f t="shared" si="7"/>
        <v>-1535</v>
      </c>
      <c r="E57" s="5">
        <f t="shared" si="9"/>
        <v>3369</v>
      </c>
    </row>
    <row r="58" spans="1:5" ht="15" customHeight="1" x14ac:dyDescent="0.2">
      <c r="A58" s="6" t="s">
        <v>19</v>
      </c>
      <c r="B58" s="7">
        <v>5950</v>
      </c>
      <c r="C58" s="11">
        <v>9037</v>
      </c>
      <c r="D58" s="5">
        <f t="shared" si="7"/>
        <v>-3087</v>
      </c>
      <c r="E58" s="5">
        <f t="shared" si="9"/>
        <v>282</v>
      </c>
    </row>
    <row r="59" spans="1:5" ht="15" customHeight="1" x14ac:dyDescent="0.2">
      <c r="A59" s="8" t="s">
        <v>34</v>
      </c>
      <c r="B59" s="9">
        <v>120910</v>
      </c>
      <c r="C59" s="9">
        <v>121699</v>
      </c>
      <c r="D59" s="10">
        <f>SUM(D47:D58)</f>
        <v>-789</v>
      </c>
      <c r="E59" s="10">
        <f>E58</f>
        <v>282</v>
      </c>
    </row>
    <row r="60" spans="1:5" ht="15" customHeight="1" x14ac:dyDescent="0.2">
      <c r="A60" s="2" t="s">
        <v>35</v>
      </c>
      <c r="B60" s="3">
        <v>156</v>
      </c>
      <c r="C60" s="3">
        <v>48</v>
      </c>
      <c r="D60" s="4">
        <f t="shared" ref="D60:D66" si="10">B60-C60</f>
        <v>108</v>
      </c>
      <c r="E60" s="4">
        <f>E58+D60</f>
        <v>390</v>
      </c>
    </row>
    <row r="61" spans="1:5" ht="15" customHeight="1" x14ac:dyDescent="0.2">
      <c r="A61" s="6" t="s">
        <v>9</v>
      </c>
      <c r="B61" s="7">
        <v>199</v>
      </c>
      <c r="C61" s="7">
        <v>103</v>
      </c>
      <c r="D61" s="5">
        <f t="shared" si="10"/>
        <v>96</v>
      </c>
      <c r="E61" s="5">
        <f t="shared" ref="E61:E66" si="11">E60+D61</f>
        <v>486</v>
      </c>
    </row>
    <row r="62" spans="1:5" ht="15" customHeight="1" x14ac:dyDescent="0.2">
      <c r="A62" s="6" t="s">
        <v>10</v>
      </c>
      <c r="B62" s="7">
        <v>278</v>
      </c>
      <c r="C62" s="7">
        <v>67</v>
      </c>
      <c r="D62" s="5">
        <f t="shared" si="10"/>
        <v>211</v>
      </c>
      <c r="E62" s="5">
        <f t="shared" si="11"/>
        <v>697</v>
      </c>
    </row>
    <row r="63" spans="1:5" ht="15" customHeight="1" x14ac:dyDescent="0.2">
      <c r="A63" s="6" t="s">
        <v>11</v>
      </c>
      <c r="B63" s="7">
        <v>5287</v>
      </c>
      <c r="C63" s="7">
        <v>272</v>
      </c>
      <c r="D63" s="5">
        <f t="shared" si="10"/>
        <v>5015</v>
      </c>
      <c r="E63" s="5">
        <f t="shared" si="11"/>
        <v>5712</v>
      </c>
    </row>
    <row r="64" spans="1:5" ht="15" customHeight="1" x14ac:dyDescent="0.2">
      <c r="A64" s="6" t="s">
        <v>12</v>
      </c>
      <c r="B64" s="7">
        <v>7187</v>
      </c>
      <c r="C64" s="7">
        <v>888</v>
      </c>
      <c r="D64" s="5">
        <f t="shared" si="10"/>
        <v>6299</v>
      </c>
      <c r="E64" s="5">
        <f t="shared" si="11"/>
        <v>12011</v>
      </c>
    </row>
    <row r="65" spans="1:5" ht="15" customHeight="1" x14ac:dyDescent="0.2">
      <c r="A65" s="6" t="s">
        <v>13</v>
      </c>
      <c r="B65" s="7">
        <v>7753</v>
      </c>
      <c r="C65" s="7">
        <v>2146</v>
      </c>
      <c r="D65" s="5">
        <f t="shared" si="10"/>
        <v>5607</v>
      </c>
      <c r="E65" s="5">
        <f t="shared" si="11"/>
        <v>17618</v>
      </c>
    </row>
    <row r="66" spans="1:5" ht="15" customHeight="1" x14ac:dyDescent="0.2">
      <c r="A66" s="6" t="s">
        <v>14</v>
      </c>
      <c r="B66" s="7">
        <v>7523</v>
      </c>
      <c r="C66" s="7">
        <v>3111</v>
      </c>
      <c r="D66" s="5">
        <f t="shared" si="10"/>
        <v>4412</v>
      </c>
      <c r="E66" s="5">
        <f t="shared" si="11"/>
        <v>22030</v>
      </c>
    </row>
    <row r="67" spans="1:5" ht="15" customHeight="1" x14ac:dyDescent="0.2">
      <c r="A67" s="6" t="s">
        <v>15</v>
      </c>
      <c r="B67" s="7">
        <v>6935</v>
      </c>
      <c r="C67" s="7">
        <v>3137</v>
      </c>
      <c r="D67" s="5">
        <f>B67-C67</f>
        <v>3798</v>
      </c>
      <c r="E67" s="5">
        <f>E66+D67</f>
        <v>25828</v>
      </c>
    </row>
    <row r="68" spans="1:5" ht="15" customHeight="1" x14ac:dyDescent="0.2">
      <c r="A68" s="6" t="s">
        <v>16</v>
      </c>
      <c r="B68" s="7">
        <v>6173</v>
      </c>
      <c r="C68" s="7">
        <v>2799</v>
      </c>
      <c r="D68" s="5">
        <f t="shared" ref="D68:D71" si="12">B68-C68</f>
        <v>3374</v>
      </c>
      <c r="E68" s="5">
        <f t="shared" ref="E68:E71" si="13">E67+D68</f>
        <v>29202</v>
      </c>
    </row>
    <row r="69" spans="1:5" ht="15" customHeight="1" x14ac:dyDescent="0.2">
      <c r="A69" s="6" t="s">
        <v>17</v>
      </c>
      <c r="B69" s="7">
        <v>5884</v>
      </c>
      <c r="C69" s="7">
        <v>3063</v>
      </c>
      <c r="D69" s="5">
        <f t="shared" si="12"/>
        <v>2821</v>
      </c>
      <c r="E69" s="5">
        <f t="shared" si="13"/>
        <v>32023</v>
      </c>
    </row>
    <row r="70" spans="1:5" ht="15" customHeight="1" x14ac:dyDescent="0.2">
      <c r="A70" s="6" t="s">
        <v>18</v>
      </c>
      <c r="B70" s="7">
        <v>6370</v>
      </c>
      <c r="C70" s="7">
        <v>3288</v>
      </c>
      <c r="D70" s="5">
        <f t="shared" si="12"/>
        <v>3082</v>
      </c>
      <c r="E70" s="5">
        <f t="shared" si="13"/>
        <v>35105</v>
      </c>
    </row>
    <row r="71" spans="1:5" ht="15" customHeight="1" x14ac:dyDescent="0.2">
      <c r="A71" s="6" t="s">
        <v>37</v>
      </c>
      <c r="B71" s="7">
        <v>2294</v>
      </c>
      <c r="C71" s="11">
        <v>3848</v>
      </c>
      <c r="D71" s="5">
        <f t="shared" si="12"/>
        <v>-1554</v>
      </c>
      <c r="E71" s="5">
        <f t="shared" si="13"/>
        <v>33551</v>
      </c>
    </row>
    <row r="72" spans="1:5" ht="15" customHeight="1" x14ac:dyDescent="0.2">
      <c r="A72" s="8" t="s">
        <v>33</v>
      </c>
      <c r="B72" s="9">
        <v>56039</v>
      </c>
      <c r="C72" s="9">
        <v>22770</v>
      </c>
      <c r="D72" s="10">
        <f>SUM(D60:D71)</f>
        <v>33269</v>
      </c>
      <c r="E72" s="10">
        <f>E71</f>
        <v>33551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6.2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licenciamento.sinduscon@outlook.com</cp:lastModifiedBy>
  <cp:revision>8</cp:revision>
  <cp:lastPrinted>2021-04-29T17:52:44Z</cp:lastPrinted>
  <dcterms:created xsi:type="dcterms:W3CDTF">2015-11-26T16:40:43Z</dcterms:created>
  <dcterms:modified xsi:type="dcterms:W3CDTF">2025-02-03T17:27:11Z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