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64A35261-C1C9-4820-971C-51D8C678A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ércio" sheetId="1" r:id="rId1"/>
  </sheets>
  <definedNames>
    <definedName name="_xlnm.Print_Area" localSheetId="0">Comércio!$A$5:$H$45</definedName>
    <definedName name="_xlnm.Print_Titles" localSheetId="0">Comércio!$1:$4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<sst xmlns="http://schemas.openxmlformats.org/spreadsheetml/2006/main" count="350" uniqueCount="38">
  <si>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</si>
  <si>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</si>
  <si>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</si>
  <si>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</si>
  <si>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</si>
  <si>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</si>
  <si>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</si>
  <si>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</si>
  <si>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</si>
  <si>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</si>
  <si>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</si>
  <si>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</si>
  <si>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</si>
  <si>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</si>
  <si>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</si>
  <si>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</si>
  <si>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</si>
  <si>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</si>
  <si>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</si>
  <si>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</si>
  <si>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</si>
  <si>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</si>
  <si>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Comércio, Reparação de Veículos Automotores e Motocicletas,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</si>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</sst>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5" fontId="5" fillId="5" borderId="2" xfId="1" applyNumberFormat="1" applyFont="1" applyFill="1" applyBorder="1" applyAlignment="1">
      <alignment horizontal="center"/>
    </xf>
    <xf numFmtId="166" fontId="5" fillId="5" borderId="2" xfId="0" applyNumberFormat="1" applyFont="1" applyFill="1" applyBorder="1" applyAlignment="1">
      <alignment horizontal="center"/>
    </xf>
    <xf numFmtId="165" fontId="5" fillId="5" borderId="2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H161"/>
  <sheetViews>
    <sheetView tabSelected="1" topLeftCell="A140" zoomScaleNormal="100" workbookViewId="0">
      <selection activeCell="F161" sqref="F161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8" customWidth="1"/>
    <col min="4" max="4" width="15" style="10" customWidth="1"/>
    <col min="5" max="5" width="16" style="8" bestFit="1" customWidth="1"/>
    <col min="6" max="6" width="16.42578125" style="10" customWidth="1"/>
    <col min="7" max="7" width="15.7109375" style="8" customWidth="1"/>
    <col min="8" max="8" width="17.140625" style="8" customWidth="1"/>
    <col min="9" max="16384" width="9.140625" style="1"/>
  </cols>
  <sheetData>
    <row r="1" spans="1:8" x14ac:dyDescent="0.25">
      <c r="A1" s="57" t="s">
        <v>21</v>
      </c>
      <c r="B1" s="57"/>
      <c r="C1" s="57"/>
      <c r="D1" s="57"/>
      <c r="E1" s="57"/>
      <c r="F1" s="57"/>
      <c r="G1" s="57"/>
      <c r="H1" s="57"/>
    </row>
    <row r="2" spans="1:8" x14ac:dyDescent="0.25">
      <c r="A2" s="58" t="s">
        <v>22</v>
      </c>
      <c r="B2" s="58"/>
      <c r="C2" s="58"/>
      <c r="D2" s="58"/>
      <c r="E2" s="58"/>
      <c r="F2" s="58"/>
      <c r="G2" s="58"/>
      <c r="H2" s="58"/>
    </row>
    <row r="4" spans="1:8" ht="63.75" customHeight="1" x14ac:dyDescent="0.25">
      <c r="A4" s="2" t="s">
        <v>0</v>
      </c>
      <c r="B4" s="3" t="s">
        <v>1</v>
      </c>
      <c r="C4" s="7" t="s">
        <v>2</v>
      </c>
      <c r="D4" s="9" t="s">
        <v>4</v>
      </c>
      <c r="E4" s="7" t="s">
        <v>5</v>
      </c>
      <c r="F4" s="9" t="s">
        <v>6</v>
      </c>
      <c r="G4" s="7" t="s">
        <v>7</v>
      </c>
      <c r="H4" s="7" t="s">
        <v>3</v>
      </c>
    </row>
    <row r="5" spans="1:8" x14ac:dyDescent="0.25">
      <c r="A5" s="54">
        <v>2012</v>
      </c>
      <c r="B5" s="21" t="s">
        <v>8</v>
      </c>
      <c r="C5" s="22">
        <v>16601</v>
      </c>
      <c r="D5" s="23" t="s">
        <v>28</v>
      </c>
      <c r="E5" s="23" t="s">
        <v>28</v>
      </c>
      <c r="F5" s="24" t="s">
        <v>28</v>
      </c>
      <c r="G5" s="23" t="s">
        <v>28</v>
      </c>
      <c r="H5" s="25" t="s">
        <v>28</v>
      </c>
    </row>
    <row r="6" spans="1:8" x14ac:dyDescent="0.25">
      <c r="A6" s="55"/>
      <c r="B6" s="21" t="s">
        <v>9</v>
      </c>
      <c r="C6" s="22">
        <v>16671</v>
      </c>
      <c r="D6" s="24" t="s">
        <v>28</v>
      </c>
      <c r="E6" s="26" t="s">
        <v>28</v>
      </c>
      <c r="F6" s="24" t="s">
        <v>28</v>
      </c>
      <c r="G6" s="23" t="s">
        <v>28</v>
      </c>
      <c r="H6" s="25" t="s">
        <v>28</v>
      </c>
    </row>
    <row r="7" spans="1:8" x14ac:dyDescent="0.25">
      <c r="A7" s="55"/>
      <c r="B7" s="21" t="s">
        <v>10</v>
      </c>
      <c r="C7" s="22">
        <v>16777</v>
      </c>
      <c r="D7" s="24" t="s">
        <v>28</v>
      </c>
      <c r="E7" s="26" t="s">
        <v>28</v>
      </c>
      <c r="F7" s="24" t="s">
        <v>28</v>
      </c>
      <c r="G7" s="23" t="s">
        <v>28</v>
      </c>
      <c r="H7" s="25" t="s">
        <v>28</v>
      </c>
    </row>
    <row r="8" spans="1:8" x14ac:dyDescent="0.25">
      <c r="A8" s="55"/>
      <c r="B8" s="21" t="s">
        <v>11</v>
      </c>
      <c r="C8" s="22">
        <v>16758</v>
      </c>
      <c r="D8" s="16">
        <v>0.9</v>
      </c>
      <c r="E8" s="17">
        <v>156</v>
      </c>
      <c r="F8" s="24" t="s">
        <v>28</v>
      </c>
      <c r="G8" s="23" t="s">
        <v>28</v>
      </c>
      <c r="H8" s="25" t="s">
        <v>28</v>
      </c>
    </row>
    <row r="9" spans="1:8" x14ac:dyDescent="0.25">
      <c r="A9" s="55"/>
      <c r="B9" s="27" t="s">
        <v>12</v>
      </c>
      <c r="C9" s="22">
        <v>16755</v>
      </c>
      <c r="D9" s="16">
        <v>0.5</v>
      </c>
      <c r="E9" s="17">
        <v>83</v>
      </c>
      <c r="F9" s="24" t="s">
        <v>28</v>
      </c>
      <c r="G9" s="23" t="s">
        <v>28</v>
      </c>
      <c r="H9" s="25" t="s">
        <v>28</v>
      </c>
    </row>
    <row r="10" spans="1:8" x14ac:dyDescent="0.25">
      <c r="A10" s="55"/>
      <c r="B10" s="27" t="s">
        <v>13</v>
      </c>
      <c r="C10" s="22">
        <v>16817</v>
      </c>
      <c r="D10" s="16">
        <v>0.2</v>
      </c>
      <c r="E10" s="17">
        <v>40</v>
      </c>
      <c r="F10" s="24" t="s">
        <v>28</v>
      </c>
      <c r="G10" s="23" t="s">
        <v>28</v>
      </c>
      <c r="H10" s="25" t="s">
        <v>28</v>
      </c>
    </row>
    <row r="11" spans="1:8" x14ac:dyDescent="0.25">
      <c r="A11" s="55"/>
      <c r="B11" s="27" t="s">
        <v>14</v>
      </c>
      <c r="C11" s="22">
        <v>16723</v>
      </c>
      <c r="D11" s="16">
        <v>-0.2</v>
      </c>
      <c r="E11" s="17">
        <v>-35</v>
      </c>
      <c r="F11" s="24" t="s">
        <v>28</v>
      </c>
      <c r="G11" s="23" t="s">
        <v>28</v>
      </c>
      <c r="H11" s="25" t="s">
        <v>28</v>
      </c>
    </row>
    <row r="12" spans="1:8" x14ac:dyDescent="0.25">
      <c r="A12" s="55"/>
      <c r="B12" s="27" t="s">
        <v>15</v>
      </c>
      <c r="C12" s="22">
        <v>16804</v>
      </c>
      <c r="D12" s="16">
        <v>0.3</v>
      </c>
      <c r="E12" s="17">
        <v>50</v>
      </c>
      <c r="F12" s="24" t="s">
        <v>28</v>
      </c>
      <c r="G12" s="23" t="s">
        <v>28</v>
      </c>
      <c r="H12" s="25" t="s">
        <v>28</v>
      </c>
    </row>
    <row r="13" spans="1:8" x14ac:dyDescent="0.25">
      <c r="A13" s="55"/>
      <c r="B13" s="27" t="s">
        <v>16</v>
      </c>
      <c r="C13" s="22">
        <v>16955</v>
      </c>
      <c r="D13" s="16">
        <v>0.8</v>
      </c>
      <c r="E13" s="17">
        <v>138</v>
      </c>
      <c r="F13" s="24" t="s">
        <v>28</v>
      </c>
      <c r="G13" s="23" t="s">
        <v>28</v>
      </c>
      <c r="H13" s="25" t="s">
        <v>28</v>
      </c>
    </row>
    <row r="14" spans="1:8" x14ac:dyDescent="0.25">
      <c r="A14" s="56"/>
      <c r="B14" s="28" t="s">
        <v>17</v>
      </c>
      <c r="C14" s="29">
        <v>17151</v>
      </c>
      <c r="D14" s="30">
        <v>2.6</v>
      </c>
      <c r="E14" s="29">
        <v>428</v>
      </c>
      <c r="F14" s="30" t="s">
        <v>28</v>
      </c>
      <c r="G14" s="31" t="s">
        <v>28</v>
      </c>
      <c r="H14" s="32">
        <f>AVERAGE(C5,C8,C11,C14)</f>
        <v>16808.25</v>
      </c>
    </row>
    <row r="15" spans="1:8" x14ac:dyDescent="0.25">
      <c r="A15" s="54" t="s">
        <v>29</v>
      </c>
      <c r="B15" s="4" t="s">
        <v>18</v>
      </c>
      <c r="C15" s="15">
        <v>17145</v>
      </c>
      <c r="D15" s="14">
        <v>2</v>
      </c>
      <c r="E15" s="15">
        <v>340</v>
      </c>
      <c r="F15" s="14" t="s">
        <v>28</v>
      </c>
      <c r="G15" s="15" t="s">
        <v>28</v>
      </c>
      <c r="H15" s="33" t="s">
        <v>28</v>
      </c>
    </row>
    <row r="16" spans="1:8" x14ac:dyDescent="0.25">
      <c r="A16" s="55"/>
      <c r="B16" s="5" t="s">
        <v>19</v>
      </c>
      <c r="C16" s="17">
        <v>17157</v>
      </c>
      <c r="D16" s="16">
        <v>1.2</v>
      </c>
      <c r="E16" s="17">
        <v>203</v>
      </c>
      <c r="F16" s="16" t="s">
        <v>28</v>
      </c>
      <c r="G16" s="17" t="s">
        <v>28</v>
      </c>
      <c r="H16" s="33" t="s">
        <v>28</v>
      </c>
    </row>
    <row r="17" spans="1:8" x14ac:dyDescent="0.25">
      <c r="A17" s="55"/>
      <c r="B17" s="5" t="s">
        <v>8</v>
      </c>
      <c r="C17" s="17">
        <v>17079</v>
      </c>
      <c r="D17" s="16">
        <v>-0.4</v>
      </c>
      <c r="E17" s="17">
        <v>-72</v>
      </c>
      <c r="F17" s="16">
        <v>2.9</v>
      </c>
      <c r="G17" s="17">
        <v>477</v>
      </c>
      <c r="H17" s="33" t="s">
        <v>28</v>
      </c>
    </row>
    <row r="18" spans="1:8" x14ac:dyDescent="0.25">
      <c r="A18" s="55"/>
      <c r="B18" s="5" t="s">
        <v>9</v>
      </c>
      <c r="C18" s="17">
        <v>17017</v>
      </c>
      <c r="D18" s="16">
        <v>-0.7</v>
      </c>
      <c r="E18" s="17">
        <v>-128</v>
      </c>
      <c r="F18" s="16">
        <v>2.1</v>
      </c>
      <c r="G18" s="17">
        <v>346</v>
      </c>
      <c r="H18" s="33" t="s">
        <v>28</v>
      </c>
    </row>
    <row r="19" spans="1:8" x14ac:dyDescent="0.25">
      <c r="A19" s="55"/>
      <c r="B19" s="5" t="s">
        <v>10</v>
      </c>
      <c r="C19" s="17">
        <v>17093</v>
      </c>
      <c r="D19" s="16">
        <v>-0.4</v>
      </c>
      <c r="E19" s="17">
        <v>-65</v>
      </c>
      <c r="F19" s="16">
        <v>1.9</v>
      </c>
      <c r="G19" s="17">
        <v>316</v>
      </c>
      <c r="H19" s="33" t="s">
        <v>28</v>
      </c>
    </row>
    <row r="20" spans="1:8" x14ac:dyDescent="0.25">
      <c r="A20" s="55"/>
      <c r="B20" s="5" t="s">
        <v>11</v>
      </c>
      <c r="C20" s="17">
        <v>17148</v>
      </c>
      <c r="D20" s="16">
        <v>0.4</v>
      </c>
      <c r="E20" s="17">
        <v>69</v>
      </c>
      <c r="F20" s="16">
        <v>2.2999999999999998</v>
      </c>
      <c r="G20" s="17">
        <v>390</v>
      </c>
      <c r="H20" s="33" t="s">
        <v>28</v>
      </c>
    </row>
    <row r="21" spans="1:8" x14ac:dyDescent="0.25">
      <c r="A21" s="55"/>
      <c r="B21" s="5" t="s">
        <v>12</v>
      </c>
      <c r="C21" s="17">
        <v>17340</v>
      </c>
      <c r="D21" s="16">
        <v>1.9</v>
      </c>
      <c r="E21" s="17">
        <v>323</v>
      </c>
      <c r="F21" s="16">
        <v>3.5</v>
      </c>
      <c r="G21" s="17">
        <v>585</v>
      </c>
      <c r="H21" s="33" t="s">
        <v>28</v>
      </c>
    </row>
    <row r="22" spans="1:8" x14ac:dyDescent="0.25">
      <c r="A22" s="55"/>
      <c r="B22" s="5" t="s">
        <v>13</v>
      </c>
      <c r="C22" s="17">
        <v>17414</v>
      </c>
      <c r="D22" s="16">
        <v>1.9</v>
      </c>
      <c r="E22" s="17">
        <v>322</v>
      </c>
      <c r="F22" s="16">
        <v>3.6</v>
      </c>
      <c r="G22" s="17">
        <v>597</v>
      </c>
      <c r="H22" s="33" t="s">
        <v>28</v>
      </c>
    </row>
    <row r="23" spans="1:8" x14ac:dyDescent="0.25">
      <c r="A23" s="55"/>
      <c r="B23" s="5" t="s">
        <v>14</v>
      </c>
      <c r="C23" s="17">
        <v>17492</v>
      </c>
      <c r="D23" s="16">
        <v>2</v>
      </c>
      <c r="E23" s="17">
        <v>345</v>
      </c>
      <c r="F23" s="16">
        <v>4.5999999999999996</v>
      </c>
      <c r="G23" s="17">
        <v>770</v>
      </c>
      <c r="H23" s="33" t="s">
        <v>28</v>
      </c>
    </row>
    <row r="24" spans="1:8" x14ac:dyDescent="0.25">
      <c r="A24" s="55"/>
      <c r="B24" s="5" t="s">
        <v>15</v>
      </c>
      <c r="C24" s="17">
        <v>17524</v>
      </c>
      <c r="D24" s="16">
        <v>1.1000000000000001</v>
      </c>
      <c r="E24" s="17">
        <v>184</v>
      </c>
      <c r="F24" s="16">
        <v>4.3</v>
      </c>
      <c r="G24" s="17">
        <v>720</v>
      </c>
      <c r="H24" s="33" t="s">
        <v>28</v>
      </c>
    </row>
    <row r="25" spans="1:8" x14ac:dyDescent="0.25">
      <c r="A25" s="55"/>
      <c r="B25" s="5" t="s">
        <v>16</v>
      </c>
      <c r="C25" s="17">
        <v>17609</v>
      </c>
      <c r="D25" s="16">
        <v>1.1000000000000001</v>
      </c>
      <c r="E25" s="17">
        <v>195</v>
      </c>
      <c r="F25" s="16">
        <v>3.9</v>
      </c>
      <c r="G25" s="17">
        <v>654</v>
      </c>
      <c r="H25" s="33" t="s">
        <v>28</v>
      </c>
    </row>
    <row r="26" spans="1:8" x14ac:dyDescent="0.25">
      <c r="A26" s="56"/>
      <c r="B26" s="6" t="s">
        <v>17</v>
      </c>
      <c r="C26" s="29">
        <v>17781</v>
      </c>
      <c r="D26" s="30">
        <v>1.7</v>
      </c>
      <c r="E26" s="29">
        <v>289</v>
      </c>
      <c r="F26" s="30">
        <v>3.7</v>
      </c>
      <c r="G26" s="31">
        <v>630</v>
      </c>
      <c r="H26" s="32">
        <f>AVERAGE(C17,C20,C23,C26)</f>
        <v>17375</v>
      </c>
    </row>
    <row r="27" spans="1:8" x14ac:dyDescent="0.25">
      <c r="A27" s="54" t="s">
        <v>30</v>
      </c>
      <c r="B27" s="5" t="s">
        <v>18</v>
      </c>
      <c r="C27" s="17">
        <v>17774</v>
      </c>
      <c r="D27" s="16">
        <v>1.4</v>
      </c>
      <c r="E27" s="17">
        <v>249</v>
      </c>
      <c r="F27" s="16">
        <v>3.7</v>
      </c>
      <c r="G27" s="17">
        <v>629</v>
      </c>
      <c r="H27" s="33" t="s">
        <v>28</v>
      </c>
    </row>
    <row r="28" spans="1:8" x14ac:dyDescent="0.25">
      <c r="A28" s="55"/>
      <c r="B28" s="5" t="s">
        <v>19</v>
      </c>
      <c r="C28" s="17">
        <v>17715</v>
      </c>
      <c r="D28" s="16">
        <v>0.6</v>
      </c>
      <c r="E28" s="17">
        <v>106</v>
      </c>
      <c r="F28" s="16">
        <v>3.3</v>
      </c>
      <c r="G28" s="17">
        <v>558</v>
      </c>
      <c r="H28" s="33" t="s">
        <v>28</v>
      </c>
    </row>
    <row r="29" spans="1:8" x14ac:dyDescent="0.25">
      <c r="A29" s="55"/>
      <c r="B29" s="5" t="s">
        <v>8</v>
      </c>
      <c r="C29" s="17">
        <v>17712</v>
      </c>
      <c r="D29" s="16">
        <v>-0.4</v>
      </c>
      <c r="E29" s="17">
        <v>-69</v>
      </c>
      <c r="F29" s="16">
        <v>3.7</v>
      </c>
      <c r="G29" s="17">
        <v>633</v>
      </c>
      <c r="H29" s="33" t="s">
        <v>28</v>
      </c>
    </row>
    <row r="30" spans="1:8" x14ac:dyDescent="0.25">
      <c r="A30" s="55"/>
      <c r="B30" s="5" t="s">
        <v>9</v>
      </c>
      <c r="C30" s="17">
        <v>17662</v>
      </c>
      <c r="D30" s="16">
        <v>-0.6</v>
      </c>
      <c r="E30" s="17">
        <v>-111</v>
      </c>
      <c r="F30" s="16">
        <v>3.8</v>
      </c>
      <c r="G30" s="17">
        <v>645</v>
      </c>
      <c r="H30" s="33" t="s">
        <v>28</v>
      </c>
    </row>
    <row r="31" spans="1:8" x14ac:dyDescent="0.25">
      <c r="A31" s="55"/>
      <c r="B31" s="5" t="s">
        <v>10</v>
      </c>
      <c r="C31" s="17">
        <v>17606</v>
      </c>
      <c r="D31" s="16">
        <v>-0.6</v>
      </c>
      <c r="E31" s="17">
        <v>-109</v>
      </c>
      <c r="F31" s="16">
        <v>3</v>
      </c>
      <c r="G31" s="17">
        <v>514</v>
      </c>
      <c r="H31" s="33" t="s">
        <v>28</v>
      </c>
    </row>
    <row r="32" spans="1:8" x14ac:dyDescent="0.25">
      <c r="A32" s="55"/>
      <c r="B32" s="5" t="s">
        <v>11</v>
      </c>
      <c r="C32" s="17">
        <v>17603</v>
      </c>
      <c r="D32" s="16">
        <v>-0.6</v>
      </c>
      <c r="E32" s="17">
        <v>-109</v>
      </c>
      <c r="F32" s="16">
        <v>2.7</v>
      </c>
      <c r="G32" s="17">
        <v>455</v>
      </c>
      <c r="H32" s="33" t="s">
        <v>28</v>
      </c>
    </row>
    <row r="33" spans="1:8" x14ac:dyDescent="0.25">
      <c r="A33" s="55"/>
      <c r="B33" s="5" t="s">
        <v>12</v>
      </c>
      <c r="C33" s="17">
        <v>17526</v>
      </c>
      <c r="D33" s="16">
        <v>-0.8</v>
      </c>
      <c r="E33" s="17">
        <v>-136</v>
      </c>
      <c r="F33" s="16">
        <v>1.1000000000000001</v>
      </c>
      <c r="G33" s="17">
        <v>186</v>
      </c>
      <c r="H33" s="33" t="s">
        <v>28</v>
      </c>
    </row>
    <row r="34" spans="1:8" x14ac:dyDescent="0.25">
      <c r="A34" s="55"/>
      <c r="B34" s="5" t="s">
        <v>13</v>
      </c>
      <c r="C34" s="17">
        <v>17453</v>
      </c>
      <c r="D34" s="16">
        <v>-0.9</v>
      </c>
      <c r="E34" s="17">
        <v>-153</v>
      </c>
      <c r="F34" s="16">
        <v>0.2</v>
      </c>
      <c r="G34" s="17">
        <v>39</v>
      </c>
      <c r="H34" s="33" t="s">
        <v>28</v>
      </c>
    </row>
    <row r="35" spans="1:8" x14ac:dyDescent="0.25">
      <c r="A35" s="55"/>
      <c r="B35" s="5" t="s">
        <v>14</v>
      </c>
      <c r="C35" s="17">
        <v>17439</v>
      </c>
      <c r="D35" s="16">
        <v>-0.9</v>
      </c>
      <c r="E35" s="17">
        <v>-163</v>
      </c>
      <c r="F35" s="16">
        <v>-0.3</v>
      </c>
      <c r="G35" s="17">
        <v>-53</v>
      </c>
      <c r="H35" s="33" t="s">
        <v>28</v>
      </c>
    </row>
    <row r="36" spans="1:8" x14ac:dyDescent="0.25">
      <c r="A36" s="55"/>
      <c r="B36" s="5" t="s">
        <v>15</v>
      </c>
      <c r="C36" s="17">
        <v>17513</v>
      </c>
      <c r="D36" s="16">
        <v>-0.1</v>
      </c>
      <c r="E36" s="17">
        <v>-13</v>
      </c>
      <c r="F36" s="16">
        <v>-0.1</v>
      </c>
      <c r="G36" s="17">
        <v>-11</v>
      </c>
      <c r="H36" s="33" t="s">
        <v>28</v>
      </c>
    </row>
    <row r="37" spans="1:8" x14ac:dyDescent="0.25">
      <c r="A37" s="55"/>
      <c r="B37" s="5" t="s">
        <v>16</v>
      </c>
      <c r="C37" s="17">
        <v>17664</v>
      </c>
      <c r="D37" s="16">
        <v>1.2</v>
      </c>
      <c r="E37" s="17">
        <v>211</v>
      </c>
      <c r="F37" s="16">
        <v>0.3</v>
      </c>
      <c r="G37" s="17">
        <v>55</v>
      </c>
      <c r="H37" s="33" t="s">
        <v>28</v>
      </c>
    </row>
    <row r="38" spans="1:8" x14ac:dyDescent="0.25">
      <c r="A38" s="56"/>
      <c r="B38" s="6" t="s">
        <v>17</v>
      </c>
      <c r="C38" s="29">
        <v>17755</v>
      </c>
      <c r="D38" s="30">
        <v>1.8</v>
      </c>
      <c r="E38" s="29">
        <v>316</v>
      </c>
      <c r="F38" s="30">
        <v>-0.1</v>
      </c>
      <c r="G38" s="31">
        <v>-26</v>
      </c>
      <c r="H38" s="32">
        <f>AVERAGE(C29,C32,C35,C38)</f>
        <v>17627.25</v>
      </c>
    </row>
    <row r="39" spans="1:8" x14ac:dyDescent="0.25">
      <c r="A39" s="54" t="s">
        <v>31</v>
      </c>
      <c r="B39" s="5" t="s">
        <v>18</v>
      </c>
      <c r="C39" s="17">
        <v>17851</v>
      </c>
      <c r="D39" s="16">
        <v>1.9</v>
      </c>
      <c r="E39" s="17">
        <v>337</v>
      </c>
      <c r="F39" s="16">
        <v>0.4</v>
      </c>
      <c r="G39" s="17">
        <v>77</v>
      </c>
      <c r="H39" s="33" t="s">
        <v>28</v>
      </c>
    </row>
    <row r="40" spans="1:8" x14ac:dyDescent="0.25">
      <c r="A40" s="55"/>
      <c r="B40" s="5" t="s">
        <v>19</v>
      </c>
      <c r="C40" s="17">
        <v>17716</v>
      </c>
      <c r="D40" s="16">
        <v>0.3</v>
      </c>
      <c r="E40" s="17">
        <v>51</v>
      </c>
      <c r="F40" s="16">
        <v>0</v>
      </c>
      <c r="G40" s="17">
        <v>0</v>
      </c>
      <c r="H40" s="33" t="s">
        <v>28</v>
      </c>
    </row>
    <row r="41" spans="1:8" x14ac:dyDescent="0.25">
      <c r="A41" s="55"/>
      <c r="B41" s="5" t="s">
        <v>8</v>
      </c>
      <c r="C41" s="17">
        <v>17619</v>
      </c>
      <c r="D41" s="16">
        <v>-0.8</v>
      </c>
      <c r="E41" s="17">
        <v>-137</v>
      </c>
      <c r="F41" s="16">
        <v>-0.5</v>
      </c>
      <c r="G41" s="17">
        <v>-93</v>
      </c>
      <c r="H41" s="33" t="s">
        <v>28</v>
      </c>
    </row>
    <row r="42" spans="1:8" x14ac:dyDescent="0.25">
      <c r="A42" s="55"/>
      <c r="B42" s="5" t="s">
        <v>9</v>
      </c>
      <c r="C42" s="17">
        <v>17663</v>
      </c>
      <c r="D42" s="16">
        <v>-1.1000000000000001</v>
      </c>
      <c r="E42" s="17">
        <v>-188</v>
      </c>
      <c r="F42" s="16">
        <v>0</v>
      </c>
      <c r="G42" s="34">
        <v>1</v>
      </c>
      <c r="H42" s="35" t="s">
        <v>28</v>
      </c>
    </row>
    <row r="43" spans="1:8" x14ac:dyDescent="0.25">
      <c r="A43" s="55"/>
      <c r="B43" s="5" t="s">
        <v>10</v>
      </c>
      <c r="C43" s="17">
        <v>17671</v>
      </c>
      <c r="D43" s="16">
        <v>-0.3</v>
      </c>
      <c r="E43" s="17">
        <v>-45</v>
      </c>
      <c r="F43" s="16">
        <v>0.4</v>
      </c>
      <c r="G43" s="34">
        <v>64</v>
      </c>
      <c r="H43" s="35" t="s">
        <v>28</v>
      </c>
    </row>
    <row r="44" spans="1:8" x14ac:dyDescent="0.25">
      <c r="A44" s="55"/>
      <c r="B44" s="5" t="s">
        <v>11</v>
      </c>
      <c r="C44" s="17">
        <v>17765</v>
      </c>
      <c r="D44" s="16">
        <v>0.8</v>
      </c>
      <c r="E44" s="17">
        <v>146</v>
      </c>
      <c r="F44" s="16">
        <v>0.9</v>
      </c>
      <c r="G44" s="34">
        <v>162</v>
      </c>
      <c r="H44" s="35" t="s">
        <v>28</v>
      </c>
    </row>
    <row r="45" spans="1:8" x14ac:dyDescent="0.25">
      <c r="A45" s="55"/>
      <c r="B45" s="5" t="s">
        <v>12</v>
      </c>
      <c r="C45" s="17">
        <v>17697</v>
      </c>
      <c r="D45" s="16">
        <v>0.2</v>
      </c>
      <c r="E45" s="17">
        <v>34</v>
      </c>
      <c r="F45" s="16">
        <v>1</v>
      </c>
      <c r="G45" s="34">
        <v>171</v>
      </c>
      <c r="H45" s="35" t="s">
        <v>28</v>
      </c>
    </row>
    <row r="46" spans="1:8" x14ac:dyDescent="0.25">
      <c r="A46" s="55"/>
      <c r="B46" s="5" t="s">
        <v>13</v>
      </c>
      <c r="C46" s="17">
        <v>17711</v>
      </c>
      <c r="D46" s="16">
        <v>0.2</v>
      </c>
      <c r="E46" s="17">
        <v>41</v>
      </c>
      <c r="F46" s="16">
        <v>1.5</v>
      </c>
      <c r="G46" s="34">
        <v>258</v>
      </c>
      <c r="H46" s="35" t="s">
        <v>28</v>
      </c>
    </row>
    <row r="47" spans="1:8" x14ac:dyDescent="0.25">
      <c r="A47" s="55"/>
      <c r="B47" s="5" t="s">
        <v>14</v>
      </c>
      <c r="C47" s="17">
        <v>17799</v>
      </c>
      <c r="D47" s="16">
        <v>0.2</v>
      </c>
      <c r="E47" s="17">
        <v>34</v>
      </c>
      <c r="F47" s="16">
        <v>2.1</v>
      </c>
      <c r="G47" s="34">
        <v>360</v>
      </c>
      <c r="H47" s="35" t="s">
        <v>28</v>
      </c>
    </row>
    <row r="48" spans="1:8" x14ac:dyDescent="0.25">
      <c r="A48" s="55"/>
      <c r="B48" s="5" t="s">
        <v>15</v>
      </c>
      <c r="C48" s="17">
        <v>17887</v>
      </c>
      <c r="D48" s="16">
        <v>1.1000000000000001</v>
      </c>
      <c r="E48" s="17">
        <v>190</v>
      </c>
      <c r="F48" s="16">
        <v>2.1</v>
      </c>
      <c r="G48" s="34">
        <v>373</v>
      </c>
      <c r="H48" s="35" t="s">
        <v>28</v>
      </c>
    </row>
    <row r="49" spans="1:8" x14ac:dyDescent="0.25">
      <c r="A49" s="55"/>
      <c r="B49" s="5" t="s">
        <v>16</v>
      </c>
      <c r="C49" s="36">
        <v>17853</v>
      </c>
      <c r="D49" s="37">
        <v>0.8</v>
      </c>
      <c r="E49" s="36">
        <v>142</v>
      </c>
      <c r="F49" s="37">
        <v>1.1000000000000001</v>
      </c>
      <c r="G49" s="38">
        <v>189</v>
      </c>
      <c r="H49" s="39" t="s">
        <v>28</v>
      </c>
    </row>
    <row r="50" spans="1:8" x14ac:dyDescent="0.25">
      <c r="A50" s="56"/>
      <c r="B50" s="6" t="s">
        <v>17</v>
      </c>
      <c r="C50" s="29">
        <v>17936</v>
      </c>
      <c r="D50" s="30">
        <v>0.8</v>
      </c>
      <c r="E50" s="29">
        <v>137</v>
      </c>
      <c r="F50" s="30">
        <v>1</v>
      </c>
      <c r="G50" s="31">
        <v>181</v>
      </c>
      <c r="H50" s="32">
        <f>AVERAGE(C41,C44,C47,C50)</f>
        <v>17779.75</v>
      </c>
    </row>
    <row r="51" spans="1:8" x14ac:dyDescent="0.25">
      <c r="A51" s="54" t="s">
        <v>32</v>
      </c>
      <c r="B51" s="4" t="s">
        <v>18</v>
      </c>
      <c r="C51" s="15">
        <v>17895</v>
      </c>
      <c r="D51" s="14">
        <v>0</v>
      </c>
      <c r="E51" s="15">
        <v>9</v>
      </c>
      <c r="F51" s="14">
        <v>0.3</v>
      </c>
      <c r="G51" s="40">
        <v>45</v>
      </c>
      <c r="H51" s="41" t="s">
        <v>28</v>
      </c>
    </row>
    <row r="52" spans="1:8" x14ac:dyDescent="0.25">
      <c r="A52" s="55"/>
      <c r="B52" s="5" t="s">
        <v>19</v>
      </c>
      <c r="C52" s="17">
        <v>17850</v>
      </c>
      <c r="D52" s="16">
        <v>0</v>
      </c>
      <c r="E52" s="17">
        <v>-3</v>
      </c>
      <c r="F52" s="16">
        <v>0.8</v>
      </c>
      <c r="G52" s="34">
        <v>135</v>
      </c>
      <c r="H52" s="35" t="s">
        <v>28</v>
      </c>
    </row>
    <row r="53" spans="1:8" x14ac:dyDescent="0.25">
      <c r="A53" s="55"/>
      <c r="B53" s="5" t="s">
        <v>8</v>
      </c>
      <c r="C53" s="17">
        <v>17662</v>
      </c>
      <c r="D53" s="16">
        <v>-1.5</v>
      </c>
      <c r="E53" s="17">
        <v>-274</v>
      </c>
      <c r="F53" s="16">
        <v>0.2</v>
      </c>
      <c r="G53" s="34">
        <v>43</v>
      </c>
      <c r="H53" s="35" t="s">
        <v>28</v>
      </c>
    </row>
    <row r="54" spans="1:8" x14ac:dyDescent="0.25">
      <c r="A54" s="55"/>
      <c r="B54" s="5" t="s">
        <v>9</v>
      </c>
      <c r="C54" s="17">
        <v>17560</v>
      </c>
      <c r="D54" s="16">
        <v>-1.9</v>
      </c>
      <c r="E54" s="17">
        <v>-335</v>
      </c>
      <c r="F54" s="16">
        <v>-0.6</v>
      </c>
      <c r="G54" s="34">
        <v>-103</v>
      </c>
      <c r="H54" s="35" t="s">
        <v>28</v>
      </c>
    </row>
    <row r="55" spans="1:8" x14ac:dyDescent="0.25">
      <c r="A55" s="55"/>
      <c r="B55" s="5" t="s">
        <v>10</v>
      </c>
      <c r="C55" s="17">
        <v>17564</v>
      </c>
      <c r="D55" s="16">
        <v>-1.6</v>
      </c>
      <c r="E55" s="17">
        <v>-286</v>
      </c>
      <c r="F55" s="16">
        <v>-0.6</v>
      </c>
      <c r="G55" s="34">
        <v>-107</v>
      </c>
      <c r="H55" s="35" t="s">
        <v>28</v>
      </c>
    </row>
    <row r="56" spans="1:8" x14ac:dyDescent="0.25">
      <c r="A56" s="55"/>
      <c r="B56" s="5" t="s">
        <v>11</v>
      </c>
      <c r="C56" s="17">
        <v>17565</v>
      </c>
      <c r="D56" s="16">
        <v>-0.6</v>
      </c>
      <c r="E56" s="17">
        <v>-97</v>
      </c>
      <c r="F56" s="16">
        <v>-1.1000000000000001</v>
      </c>
      <c r="G56" s="34">
        <v>-201</v>
      </c>
      <c r="H56" s="35" t="s">
        <v>28</v>
      </c>
    </row>
    <row r="57" spans="1:8" x14ac:dyDescent="0.25">
      <c r="A57" s="55"/>
      <c r="B57" s="5" t="s">
        <v>12</v>
      </c>
      <c r="C57" s="17">
        <v>17472</v>
      </c>
      <c r="D57" s="16">
        <v>-0.5</v>
      </c>
      <c r="E57" s="17">
        <v>-88</v>
      </c>
      <c r="F57" s="16">
        <v>-1.3</v>
      </c>
      <c r="G57" s="34">
        <v>-225</v>
      </c>
      <c r="H57" s="35" t="s">
        <v>28</v>
      </c>
    </row>
    <row r="58" spans="1:8" x14ac:dyDescent="0.25">
      <c r="A58" s="55"/>
      <c r="B58" s="5" t="s">
        <v>13</v>
      </c>
      <c r="C58" s="17">
        <v>17404</v>
      </c>
      <c r="D58" s="16">
        <v>-0.9</v>
      </c>
      <c r="E58" s="17">
        <v>-160</v>
      </c>
      <c r="F58" s="16">
        <v>-1.7</v>
      </c>
      <c r="G58" s="34">
        <v>-307</v>
      </c>
      <c r="H58" s="35" t="s">
        <v>28</v>
      </c>
    </row>
    <row r="59" spans="1:8" x14ac:dyDescent="0.25">
      <c r="A59" s="55"/>
      <c r="B59" s="5" t="s">
        <v>14</v>
      </c>
      <c r="C59" s="17">
        <v>17252</v>
      </c>
      <c r="D59" s="16">
        <v>-1.8</v>
      </c>
      <c r="E59" s="17">
        <v>-312</v>
      </c>
      <c r="F59" s="16">
        <v>-3.1</v>
      </c>
      <c r="G59" s="34">
        <v>-547</v>
      </c>
      <c r="H59" s="35" t="s">
        <v>28</v>
      </c>
    </row>
    <row r="60" spans="1:8" x14ac:dyDescent="0.25">
      <c r="A60" s="55"/>
      <c r="B60" s="5" t="s">
        <v>15</v>
      </c>
      <c r="C60" s="17">
        <v>17407</v>
      </c>
      <c r="D60" s="16">
        <v>-0.4</v>
      </c>
      <c r="E60" s="17">
        <v>-65</v>
      </c>
      <c r="F60" s="16">
        <v>-2.7</v>
      </c>
      <c r="G60" s="34">
        <v>-480</v>
      </c>
      <c r="H60" s="35" t="s">
        <v>28</v>
      </c>
    </row>
    <row r="61" spans="1:8" x14ac:dyDescent="0.25">
      <c r="A61" s="55"/>
      <c r="B61" s="5" t="s">
        <v>16</v>
      </c>
      <c r="C61" s="17">
        <v>17614</v>
      </c>
      <c r="D61" s="16">
        <v>1.2</v>
      </c>
      <c r="E61" s="17">
        <v>210</v>
      </c>
      <c r="F61" s="16">
        <v>-1.3</v>
      </c>
      <c r="G61" s="34">
        <v>-239</v>
      </c>
      <c r="H61" s="35" t="s">
        <v>28</v>
      </c>
    </row>
    <row r="62" spans="1:8" x14ac:dyDescent="0.25">
      <c r="A62" s="56"/>
      <c r="B62" s="6" t="s">
        <v>17</v>
      </c>
      <c r="C62" s="29">
        <v>17814</v>
      </c>
      <c r="D62" s="30">
        <v>3.3</v>
      </c>
      <c r="E62" s="29">
        <v>562</v>
      </c>
      <c r="F62" s="30">
        <v>-0.7</v>
      </c>
      <c r="G62" s="31">
        <v>-122</v>
      </c>
      <c r="H62" s="32">
        <f>AVERAGE(C53,C56,C59,C62)</f>
        <v>17573.25</v>
      </c>
    </row>
    <row r="63" spans="1:8" x14ac:dyDescent="0.25">
      <c r="A63" s="54" t="s">
        <v>33</v>
      </c>
      <c r="B63" s="4" t="s">
        <v>18</v>
      </c>
      <c r="C63" s="15">
        <v>17798</v>
      </c>
      <c r="D63" s="14">
        <v>2.2000000000000002</v>
      </c>
      <c r="E63" s="15">
        <v>391</v>
      </c>
      <c r="F63" s="14">
        <v>-0.5</v>
      </c>
      <c r="G63" s="40">
        <v>-97</v>
      </c>
      <c r="H63" s="41" t="s">
        <v>28</v>
      </c>
    </row>
    <row r="64" spans="1:8" x14ac:dyDescent="0.25">
      <c r="A64" s="55"/>
      <c r="B64" s="5" t="s">
        <v>19</v>
      </c>
      <c r="C64" s="17">
        <v>17577</v>
      </c>
      <c r="D64" s="16">
        <v>-0.2</v>
      </c>
      <c r="E64" s="17">
        <v>-37</v>
      </c>
      <c r="F64" s="16">
        <v>-1.5</v>
      </c>
      <c r="G64" s="34">
        <v>-273</v>
      </c>
      <c r="H64" s="35" t="s">
        <v>28</v>
      </c>
    </row>
    <row r="65" spans="1:8" x14ac:dyDescent="0.25">
      <c r="A65" s="55"/>
      <c r="B65" s="5" t="s">
        <v>8</v>
      </c>
      <c r="C65" s="17">
        <v>17366</v>
      </c>
      <c r="D65" s="16">
        <v>-2.5</v>
      </c>
      <c r="E65" s="17">
        <v>-448</v>
      </c>
      <c r="F65" s="16">
        <v>-1.7</v>
      </c>
      <c r="G65" s="34">
        <v>-296</v>
      </c>
      <c r="H65" s="35" t="s">
        <v>28</v>
      </c>
    </row>
    <row r="66" spans="1:8" x14ac:dyDescent="0.25">
      <c r="A66" s="55"/>
      <c r="B66" s="5" t="s">
        <v>9</v>
      </c>
      <c r="C66" s="17">
        <v>17337</v>
      </c>
      <c r="D66" s="16">
        <v>-2.6</v>
      </c>
      <c r="E66" s="17">
        <v>-461</v>
      </c>
      <c r="F66" s="16">
        <v>-1.3</v>
      </c>
      <c r="G66" s="34">
        <v>-223</v>
      </c>
      <c r="H66" s="35" t="s">
        <v>28</v>
      </c>
    </row>
    <row r="67" spans="1:8" x14ac:dyDescent="0.25">
      <c r="A67" s="55"/>
      <c r="B67" s="5" t="s">
        <v>10</v>
      </c>
      <c r="C67" s="17">
        <v>17435</v>
      </c>
      <c r="D67" s="16">
        <v>-0.8</v>
      </c>
      <c r="E67" s="17">
        <v>-142</v>
      </c>
      <c r="F67" s="16">
        <v>-0.7</v>
      </c>
      <c r="G67" s="34">
        <v>-129</v>
      </c>
      <c r="H67" s="35" t="s">
        <v>28</v>
      </c>
    </row>
    <row r="68" spans="1:8" x14ac:dyDescent="0.25">
      <c r="A68" s="55"/>
      <c r="B68" s="5" t="s">
        <v>11</v>
      </c>
      <c r="C68" s="17">
        <v>17569</v>
      </c>
      <c r="D68" s="16">
        <v>1.2</v>
      </c>
      <c r="E68" s="17">
        <v>203</v>
      </c>
      <c r="F68" s="16">
        <v>0</v>
      </c>
      <c r="G68" s="34">
        <v>5</v>
      </c>
      <c r="H68" s="35" t="s">
        <v>28</v>
      </c>
    </row>
    <row r="69" spans="1:8" x14ac:dyDescent="0.25">
      <c r="A69" s="55"/>
      <c r="B69" s="5" t="s">
        <v>12</v>
      </c>
      <c r="C69" s="17">
        <v>17564</v>
      </c>
      <c r="D69" s="16">
        <v>1.3</v>
      </c>
      <c r="E69" s="17">
        <v>226</v>
      </c>
      <c r="F69" s="16">
        <v>0.5</v>
      </c>
      <c r="G69" s="34">
        <v>92</v>
      </c>
      <c r="H69" s="35" t="s">
        <v>28</v>
      </c>
    </row>
    <row r="70" spans="1:8" x14ac:dyDescent="0.25">
      <c r="A70" s="55"/>
      <c r="B70" s="5" t="s">
        <v>13</v>
      </c>
      <c r="C70" s="17">
        <v>17626</v>
      </c>
      <c r="D70" s="16">
        <v>1.1000000000000001</v>
      </c>
      <c r="E70" s="17">
        <v>191</v>
      </c>
      <c r="F70" s="16">
        <v>1.3</v>
      </c>
      <c r="G70" s="34">
        <v>222</v>
      </c>
      <c r="H70" s="35" t="s">
        <v>28</v>
      </c>
    </row>
    <row r="71" spans="1:8" x14ac:dyDescent="0.25">
      <c r="A71" s="55"/>
      <c r="B71" s="5" t="s">
        <v>14</v>
      </c>
      <c r="C71" s="17">
        <v>17670</v>
      </c>
      <c r="D71" s="16">
        <v>0.6</v>
      </c>
      <c r="E71" s="17">
        <v>101</v>
      </c>
      <c r="F71" s="16">
        <v>2.4</v>
      </c>
      <c r="G71" s="34">
        <v>418</v>
      </c>
      <c r="H71" s="35" t="s">
        <v>28</v>
      </c>
    </row>
    <row r="72" spans="1:8" x14ac:dyDescent="0.25">
      <c r="A72" s="55"/>
      <c r="B72" s="5" t="s">
        <v>15</v>
      </c>
      <c r="C72" s="17">
        <v>17825</v>
      </c>
      <c r="D72" s="16">
        <v>1.5</v>
      </c>
      <c r="E72" s="17">
        <v>261</v>
      </c>
      <c r="F72" s="16">
        <v>2.4</v>
      </c>
      <c r="G72" s="34">
        <v>418</v>
      </c>
      <c r="H72" s="35" t="s">
        <v>28</v>
      </c>
    </row>
    <row r="73" spans="1:8" x14ac:dyDescent="0.25">
      <c r="A73" s="55"/>
      <c r="B73" s="5" t="s">
        <v>16</v>
      </c>
      <c r="C73" s="36">
        <v>17881</v>
      </c>
      <c r="D73" s="37">
        <v>1.4</v>
      </c>
      <c r="E73" s="36">
        <v>255</v>
      </c>
      <c r="F73" s="37">
        <v>1.5</v>
      </c>
      <c r="G73" s="38">
        <v>267</v>
      </c>
      <c r="H73" s="39" t="s">
        <v>28</v>
      </c>
    </row>
    <row r="74" spans="1:8" x14ac:dyDescent="0.25">
      <c r="A74" s="56"/>
      <c r="B74" s="6" t="s">
        <v>17</v>
      </c>
      <c r="C74" s="18">
        <v>18078</v>
      </c>
      <c r="D74" s="19">
        <v>2.2999999999999998</v>
      </c>
      <c r="E74" s="18">
        <v>408</v>
      </c>
      <c r="F74" s="19">
        <v>1.5</v>
      </c>
      <c r="G74" s="42">
        <v>264</v>
      </c>
      <c r="H74" s="11">
        <f>AVERAGE(C65,C68,C71,C74)</f>
        <v>17670.75</v>
      </c>
    </row>
    <row r="75" spans="1:8" x14ac:dyDescent="0.25">
      <c r="A75" s="54" t="s">
        <v>34</v>
      </c>
      <c r="B75" s="4" t="s">
        <v>18</v>
      </c>
      <c r="C75" s="15">
        <v>18046</v>
      </c>
      <c r="D75" s="14">
        <v>1.2</v>
      </c>
      <c r="E75" s="15">
        <v>221</v>
      </c>
      <c r="F75" s="14">
        <v>1.4</v>
      </c>
      <c r="G75" s="40">
        <v>247</v>
      </c>
      <c r="H75" s="41" t="s">
        <v>28</v>
      </c>
    </row>
    <row r="76" spans="1:8" x14ac:dyDescent="0.25">
      <c r="A76" s="55"/>
      <c r="B76" s="5" t="s">
        <v>19</v>
      </c>
      <c r="C76" s="17">
        <v>17950</v>
      </c>
      <c r="D76" s="16">
        <v>0.4</v>
      </c>
      <c r="E76" s="17">
        <v>70</v>
      </c>
      <c r="F76" s="16">
        <v>2.1</v>
      </c>
      <c r="G76" s="34">
        <v>373</v>
      </c>
      <c r="H76" s="35" t="s">
        <v>28</v>
      </c>
    </row>
    <row r="77" spans="1:8" x14ac:dyDescent="0.25">
      <c r="A77" s="55"/>
      <c r="B77" s="5" t="s">
        <v>8</v>
      </c>
      <c r="C77" s="17">
        <v>17740</v>
      </c>
      <c r="D77" s="16">
        <v>-1.9</v>
      </c>
      <c r="E77" s="17">
        <v>-338</v>
      </c>
      <c r="F77" s="16">
        <v>2.2000000000000002</v>
      </c>
      <c r="G77" s="34">
        <v>374</v>
      </c>
      <c r="H77" s="35" t="s">
        <v>28</v>
      </c>
    </row>
    <row r="78" spans="1:8" x14ac:dyDescent="0.25">
      <c r="A78" s="55"/>
      <c r="B78" s="5" t="s">
        <v>9</v>
      </c>
      <c r="C78" s="17">
        <v>17673</v>
      </c>
      <c r="D78" s="16">
        <v>-2.1</v>
      </c>
      <c r="E78" s="17">
        <v>-373</v>
      </c>
      <c r="F78" s="16">
        <v>1.9</v>
      </c>
      <c r="G78" s="34">
        <v>336</v>
      </c>
      <c r="H78" s="35" t="s">
        <v>28</v>
      </c>
    </row>
    <row r="79" spans="1:8" x14ac:dyDescent="0.25">
      <c r="A79" s="55"/>
      <c r="B79" s="5" t="s">
        <v>10</v>
      </c>
      <c r="C79" s="17">
        <v>17702</v>
      </c>
      <c r="D79" s="16">
        <v>-1.4</v>
      </c>
      <c r="E79" s="17">
        <v>-248</v>
      </c>
      <c r="F79" s="16">
        <v>1.5</v>
      </c>
      <c r="G79" s="34">
        <v>267</v>
      </c>
      <c r="H79" s="35" t="s">
        <v>28</v>
      </c>
    </row>
    <row r="80" spans="1:8" x14ac:dyDescent="0.25">
      <c r="A80" s="55"/>
      <c r="B80" s="5" t="s">
        <v>11</v>
      </c>
      <c r="C80" s="17">
        <v>17636</v>
      </c>
      <c r="D80" s="16">
        <v>-0.6</v>
      </c>
      <c r="E80" s="17">
        <v>-103</v>
      </c>
      <c r="F80" s="16">
        <v>0.4</v>
      </c>
      <c r="G80" s="34">
        <v>67</v>
      </c>
      <c r="H80" s="35" t="s">
        <v>28</v>
      </c>
    </row>
    <row r="81" spans="1:8" x14ac:dyDescent="0.25">
      <c r="A81" s="55"/>
      <c r="B81" s="5" t="s">
        <v>12</v>
      </c>
      <c r="C81" s="17">
        <v>17687</v>
      </c>
      <c r="D81" s="16">
        <v>0.1</v>
      </c>
      <c r="E81" s="17">
        <v>14</v>
      </c>
      <c r="F81" s="16">
        <v>0.7</v>
      </c>
      <c r="G81" s="34">
        <v>123</v>
      </c>
      <c r="H81" s="35" t="s">
        <v>28</v>
      </c>
    </row>
    <row r="82" spans="1:8" x14ac:dyDescent="0.25">
      <c r="A82" s="43"/>
      <c r="B82" s="5" t="s">
        <v>13</v>
      </c>
      <c r="C82" s="17">
        <v>17782</v>
      </c>
      <c r="D82" s="16">
        <v>0.5</v>
      </c>
      <c r="E82" s="17">
        <v>80</v>
      </c>
      <c r="F82" s="34">
        <v>0.9</v>
      </c>
      <c r="G82" s="34">
        <v>156</v>
      </c>
      <c r="H82" s="35" t="s">
        <v>28</v>
      </c>
    </row>
    <row r="83" spans="1:8" x14ac:dyDescent="0.25">
      <c r="A83" s="43"/>
      <c r="B83" s="5" t="s">
        <v>14</v>
      </c>
      <c r="C83" s="17">
        <v>17801</v>
      </c>
      <c r="D83" s="16">
        <v>0.9</v>
      </c>
      <c r="E83" s="17">
        <v>165</v>
      </c>
      <c r="F83" s="34">
        <v>0.7</v>
      </c>
      <c r="G83" s="34">
        <v>131</v>
      </c>
      <c r="H83" s="35" t="s">
        <v>28</v>
      </c>
    </row>
    <row r="84" spans="1:8" x14ac:dyDescent="0.25">
      <c r="A84" s="43"/>
      <c r="B84" s="5" t="s">
        <v>15</v>
      </c>
      <c r="C84" s="17">
        <v>17951</v>
      </c>
      <c r="D84" s="16">
        <v>1.5</v>
      </c>
      <c r="E84" s="17">
        <v>264</v>
      </c>
      <c r="F84" s="34">
        <v>0.7</v>
      </c>
      <c r="G84" s="34">
        <v>126</v>
      </c>
      <c r="H84" s="35" t="s">
        <v>28</v>
      </c>
    </row>
    <row r="85" spans="1:8" x14ac:dyDescent="0.25">
      <c r="A85" s="43"/>
      <c r="B85" s="5" t="s">
        <v>16</v>
      </c>
      <c r="C85" s="36">
        <v>18080</v>
      </c>
      <c r="D85" s="37">
        <v>1.7</v>
      </c>
      <c r="E85" s="36">
        <v>298</v>
      </c>
      <c r="F85" s="37">
        <v>1.1000000000000001</v>
      </c>
      <c r="G85" s="38">
        <v>199</v>
      </c>
      <c r="H85" s="39" t="s">
        <v>28</v>
      </c>
    </row>
    <row r="86" spans="1:8" x14ac:dyDescent="0.25">
      <c r="A86" s="44"/>
      <c r="B86" s="6" t="s">
        <v>17</v>
      </c>
      <c r="C86" s="18">
        <v>18127</v>
      </c>
      <c r="D86" s="19">
        <v>1.8</v>
      </c>
      <c r="E86" s="18">
        <v>326</v>
      </c>
      <c r="F86" s="42">
        <v>0.3</v>
      </c>
      <c r="G86" s="42">
        <v>49</v>
      </c>
      <c r="H86" s="11">
        <f>AVERAGE(C77,C80,C83,C86)</f>
        <v>17826</v>
      </c>
    </row>
    <row r="87" spans="1:8" x14ac:dyDescent="0.25">
      <c r="A87" s="13" t="s">
        <v>35</v>
      </c>
      <c r="B87" s="4" t="s">
        <v>18</v>
      </c>
      <c r="C87" s="15">
        <v>18068</v>
      </c>
      <c r="D87" s="14">
        <v>0.6</v>
      </c>
      <c r="E87" s="15">
        <v>116</v>
      </c>
      <c r="F87" s="14">
        <v>0.1</v>
      </c>
      <c r="G87" s="40">
        <v>22</v>
      </c>
      <c r="H87" s="41" t="s">
        <v>28</v>
      </c>
    </row>
    <row r="88" spans="1:8" x14ac:dyDescent="0.25">
      <c r="A88" s="12"/>
      <c r="B88" s="5" t="s">
        <v>19</v>
      </c>
      <c r="C88" s="17">
        <v>18024</v>
      </c>
      <c r="D88" s="16">
        <v>-0.3</v>
      </c>
      <c r="E88" s="17">
        <v>-56</v>
      </c>
      <c r="F88" s="16">
        <v>0.4</v>
      </c>
      <c r="G88" s="34">
        <v>74</v>
      </c>
      <c r="H88" s="35" t="s">
        <v>28</v>
      </c>
    </row>
    <row r="89" spans="1:8" x14ac:dyDescent="0.25">
      <c r="A89" s="12"/>
      <c r="B89" s="5" t="s">
        <v>8</v>
      </c>
      <c r="C89" s="17">
        <v>17925</v>
      </c>
      <c r="D89" s="16">
        <v>-1.1000000000000001</v>
      </c>
      <c r="E89" s="17">
        <v>-202</v>
      </c>
      <c r="F89" s="16">
        <v>1</v>
      </c>
      <c r="G89" s="34">
        <v>186</v>
      </c>
      <c r="H89" s="35" t="s">
        <v>28</v>
      </c>
    </row>
    <row r="90" spans="1:8" x14ac:dyDescent="0.25">
      <c r="A90" s="12"/>
      <c r="B90" s="5" t="s">
        <v>9</v>
      </c>
      <c r="C90" s="17">
        <v>17887</v>
      </c>
      <c r="D90" s="16">
        <v>-1</v>
      </c>
      <c r="E90" s="17">
        <v>-181</v>
      </c>
      <c r="F90" s="16">
        <v>1.2</v>
      </c>
      <c r="G90" s="34">
        <v>214</v>
      </c>
      <c r="H90" s="35" t="s">
        <v>28</v>
      </c>
    </row>
    <row r="91" spans="1:8" x14ac:dyDescent="0.25">
      <c r="A91" s="12"/>
      <c r="B91" s="5" t="s">
        <v>10</v>
      </c>
      <c r="C91" s="17">
        <v>17899</v>
      </c>
      <c r="D91" s="16">
        <v>-0.7</v>
      </c>
      <c r="E91" s="17">
        <v>-126</v>
      </c>
      <c r="F91" s="16">
        <v>1.1000000000000001</v>
      </c>
      <c r="G91" s="34">
        <v>197</v>
      </c>
      <c r="H91" s="35" t="s">
        <v>28</v>
      </c>
    </row>
    <row r="92" spans="1:8" x14ac:dyDescent="0.25">
      <c r="A92" s="12"/>
      <c r="B92" s="5" t="s">
        <v>11</v>
      </c>
      <c r="C92" s="17">
        <v>17898</v>
      </c>
      <c r="D92" s="16">
        <v>-0.2</v>
      </c>
      <c r="E92" s="17">
        <v>-27</v>
      </c>
      <c r="F92" s="16">
        <v>1.5</v>
      </c>
      <c r="G92" s="34">
        <v>262</v>
      </c>
      <c r="H92" s="35" t="s">
        <v>28</v>
      </c>
    </row>
    <row r="93" spans="1:8" x14ac:dyDescent="0.25">
      <c r="A93" s="12"/>
      <c r="B93" s="5" t="s">
        <v>12</v>
      </c>
      <c r="C93" s="17">
        <v>17906</v>
      </c>
      <c r="D93" s="16">
        <v>0.1</v>
      </c>
      <c r="E93" s="17">
        <v>20</v>
      </c>
      <c r="F93" s="16">
        <v>1.2</v>
      </c>
      <c r="G93" s="34">
        <v>220</v>
      </c>
      <c r="H93" s="35" t="s">
        <v>28</v>
      </c>
    </row>
    <row r="94" spans="1:8" x14ac:dyDescent="0.25">
      <c r="A94" s="43"/>
      <c r="B94" s="5" t="s">
        <v>13</v>
      </c>
      <c r="C94" s="17">
        <v>17871</v>
      </c>
      <c r="D94" s="16">
        <v>-0.2</v>
      </c>
      <c r="E94" s="17">
        <v>-28</v>
      </c>
      <c r="F94" s="34">
        <v>0.5</v>
      </c>
      <c r="G94" s="34">
        <v>89</v>
      </c>
      <c r="H94" s="35" t="s">
        <v>28</v>
      </c>
    </row>
    <row r="95" spans="1:8" x14ac:dyDescent="0.25">
      <c r="A95" s="43"/>
      <c r="B95" s="5" t="s">
        <v>14</v>
      </c>
      <c r="C95" s="17">
        <v>18025</v>
      </c>
      <c r="D95" s="16">
        <v>0.7</v>
      </c>
      <c r="E95" s="17">
        <v>127</v>
      </c>
      <c r="F95" s="34">
        <v>1.3</v>
      </c>
      <c r="G95" s="34">
        <v>224</v>
      </c>
      <c r="H95" s="35" t="s">
        <v>28</v>
      </c>
    </row>
    <row r="96" spans="1:8" x14ac:dyDescent="0.25">
      <c r="A96" s="43"/>
      <c r="B96" s="5" t="s">
        <v>15</v>
      </c>
      <c r="C96" s="17">
        <v>18154</v>
      </c>
      <c r="D96" s="16">
        <v>1.4</v>
      </c>
      <c r="E96" s="17">
        <v>248</v>
      </c>
      <c r="F96" s="34">
        <v>1.1000000000000001</v>
      </c>
      <c r="G96" s="34">
        <v>203</v>
      </c>
      <c r="H96" s="35" t="s">
        <v>28</v>
      </c>
    </row>
    <row r="97" spans="1:8" x14ac:dyDescent="0.25">
      <c r="A97" s="43"/>
      <c r="B97" s="5" t="s">
        <v>16</v>
      </c>
      <c r="C97" s="36">
        <v>18234</v>
      </c>
      <c r="D97" s="37">
        <v>2</v>
      </c>
      <c r="E97" s="36">
        <v>363</v>
      </c>
      <c r="F97" s="37">
        <v>0.9</v>
      </c>
      <c r="G97" s="38">
        <v>154</v>
      </c>
      <c r="H97" s="39" t="s">
        <v>28</v>
      </c>
    </row>
    <row r="98" spans="1:8" x14ac:dyDescent="0.25">
      <c r="A98" s="44"/>
      <c r="B98" s="6" t="s">
        <v>17</v>
      </c>
      <c r="C98" s="18">
        <v>18422</v>
      </c>
      <c r="D98" s="19">
        <v>2.2000000000000002</v>
      </c>
      <c r="E98" s="18">
        <v>397</v>
      </c>
      <c r="F98" s="42">
        <v>1.6</v>
      </c>
      <c r="G98" s="42">
        <v>295</v>
      </c>
      <c r="H98" s="11">
        <f>AVERAGE(C89,C92,C95,C98)</f>
        <v>18067.5</v>
      </c>
    </row>
    <row r="99" spans="1:8" x14ac:dyDescent="0.25">
      <c r="A99" s="13" t="s">
        <v>23</v>
      </c>
      <c r="B99" s="4" t="s">
        <v>18</v>
      </c>
      <c r="C99" s="15">
        <v>18333</v>
      </c>
      <c r="D99" s="14">
        <v>1</v>
      </c>
      <c r="E99" s="15">
        <v>179</v>
      </c>
      <c r="F99" s="14">
        <v>1.5</v>
      </c>
      <c r="G99" s="40">
        <v>265</v>
      </c>
      <c r="H99" s="41" t="s">
        <v>28</v>
      </c>
    </row>
    <row r="100" spans="1:8" x14ac:dyDescent="0.25">
      <c r="A100" s="12"/>
      <c r="B100" s="5" t="s">
        <v>19</v>
      </c>
      <c r="C100" s="17">
        <v>18269</v>
      </c>
      <c r="D100" s="16">
        <v>0.2</v>
      </c>
      <c r="E100" s="17">
        <v>35</v>
      </c>
      <c r="F100" s="16">
        <v>1.4</v>
      </c>
      <c r="G100" s="34">
        <v>245</v>
      </c>
      <c r="H100" s="35" t="s">
        <v>28</v>
      </c>
    </row>
    <row r="101" spans="1:8" x14ac:dyDescent="0.25">
      <c r="A101" s="12"/>
      <c r="B101" s="5" t="s">
        <v>8</v>
      </c>
      <c r="C101" s="17">
        <v>17792</v>
      </c>
      <c r="D101" s="16">
        <v>-3.4</v>
      </c>
      <c r="E101" s="17">
        <v>-630</v>
      </c>
      <c r="F101" s="16">
        <v>-0.7</v>
      </c>
      <c r="G101" s="34">
        <v>-133</v>
      </c>
      <c r="H101" s="35" t="s">
        <v>28</v>
      </c>
    </row>
    <row r="102" spans="1:8" x14ac:dyDescent="0.25">
      <c r="A102" s="12"/>
      <c r="B102" s="5" t="s">
        <v>9</v>
      </c>
      <c r="C102" s="17">
        <v>17125</v>
      </c>
      <c r="D102" s="16">
        <v>-6.6</v>
      </c>
      <c r="E102" s="17">
        <v>-1208</v>
      </c>
      <c r="F102" s="16">
        <v>-4.3</v>
      </c>
      <c r="G102" s="34">
        <v>-762</v>
      </c>
      <c r="H102" s="35" t="s">
        <v>28</v>
      </c>
    </row>
    <row r="103" spans="1:8" x14ac:dyDescent="0.25">
      <c r="A103" s="12"/>
      <c r="B103" s="5" t="s">
        <v>10</v>
      </c>
      <c r="C103" s="17">
        <v>16285</v>
      </c>
      <c r="D103" s="16">
        <v>-10.9</v>
      </c>
      <c r="E103" s="17">
        <v>-1984</v>
      </c>
      <c r="F103" s="16">
        <v>-9</v>
      </c>
      <c r="G103" s="34">
        <v>-1613</v>
      </c>
      <c r="H103" s="35" t="s">
        <v>28</v>
      </c>
    </row>
    <row r="104" spans="1:8" x14ac:dyDescent="0.25">
      <c r="A104" s="12"/>
      <c r="B104" s="5" t="s">
        <v>11</v>
      </c>
      <c r="C104" s="17">
        <v>15649</v>
      </c>
      <c r="D104" s="16">
        <v>-12</v>
      </c>
      <c r="E104" s="17">
        <v>-2143</v>
      </c>
      <c r="F104" s="16">
        <v>-12.6</v>
      </c>
      <c r="G104" s="34">
        <v>-2249</v>
      </c>
      <c r="H104" s="35" t="s">
        <v>28</v>
      </c>
    </row>
    <row r="105" spans="1:8" x14ac:dyDescent="0.25">
      <c r="A105" s="12"/>
      <c r="B105" s="5" t="s">
        <v>12</v>
      </c>
      <c r="C105" s="17">
        <v>15487</v>
      </c>
      <c r="D105" s="16">
        <v>-9.6</v>
      </c>
      <c r="E105" s="17">
        <v>-1637</v>
      </c>
      <c r="F105" s="16">
        <v>-13.5</v>
      </c>
      <c r="G105" s="34">
        <v>-2419</v>
      </c>
      <c r="H105" s="35" t="s">
        <v>28</v>
      </c>
    </row>
    <row r="106" spans="1:8" x14ac:dyDescent="0.25">
      <c r="A106" s="43"/>
      <c r="B106" s="5" t="s">
        <v>13</v>
      </c>
      <c r="C106" s="17">
        <v>15583</v>
      </c>
      <c r="D106" s="16">
        <v>-4.3</v>
      </c>
      <c r="E106" s="17">
        <v>-702</v>
      </c>
      <c r="F106" s="34">
        <v>-12.8</v>
      </c>
      <c r="G106" s="34">
        <v>-2287</v>
      </c>
      <c r="H106" s="35" t="s">
        <v>28</v>
      </c>
    </row>
    <row r="107" spans="1:8" x14ac:dyDescent="0.25">
      <c r="A107" s="43"/>
      <c r="B107" s="5" t="s">
        <v>14</v>
      </c>
      <c r="C107" s="17">
        <v>15737</v>
      </c>
      <c r="D107" s="16">
        <v>0.6</v>
      </c>
      <c r="E107" s="17">
        <v>88</v>
      </c>
      <c r="F107" s="34">
        <v>-12.7</v>
      </c>
      <c r="G107" s="34">
        <v>-2288</v>
      </c>
      <c r="H107" s="35" t="s">
        <v>28</v>
      </c>
    </row>
    <row r="108" spans="1:8" x14ac:dyDescent="0.25">
      <c r="A108" s="43"/>
      <c r="B108" s="5" t="s">
        <v>15</v>
      </c>
      <c r="C108" s="17">
        <v>16232</v>
      </c>
      <c r="D108" s="16">
        <v>4.8</v>
      </c>
      <c r="E108" s="17">
        <v>745</v>
      </c>
      <c r="F108" s="34">
        <v>-10.6</v>
      </c>
      <c r="G108" s="34">
        <v>-1922</v>
      </c>
      <c r="H108" s="35" t="s">
        <v>28</v>
      </c>
    </row>
    <row r="109" spans="1:8" x14ac:dyDescent="0.25">
      <c r="A109" s="43"/>
      <c r="B109" s="5" t="s">
        <v>16</v>
      </c>
      <c r="C109" s="17">
        <v>16450</v>
      </c>
      <c r="D109" s="16">
        <v>5.6</v>
      </c>
      <c r="E109" s="17">
        <v>866</v>
      </c>
      <c r="F109" s="16">
        <v>-9.8000000000000007</v>
      </c>
      <c r="G109" s="34">
        <v>-1784</v>
      </c>
      <c r="H109" s="35" t="s">
        <v>28</v>
      </c>
    </row>
    <row r="110" spans="1:8" x14ac:dyDescent="0.25">
      <c r="A110" s="44"/>
      <c r="B110" s="6" t="s">
        <v>17</v>
      </c>
      <c r="C110" s="18">
        <v>16525</v>
      </c>
      <c r="D110" s="19">
        <v>5</v>
      </c>
      <c r="E110" s="18">
        <v>788</v>
      </c>
      <c r="F110" s="42">
        <v>-10.3</v>
      </c>
      <c r="G110" s="42">
        <v>-1897</v>
      </c>
      <c r="H110" s="11">
        <f>AVERAGE(C101,C104,C107,C110)</f>
        <v>16425.75</v>
      </c>
    </row>
    <row r="111" spans="1:8" x14ac:dyDescent="0.25">
      <c r="A111" s="13" t="s">
        <v>24</v>
      </c>
      <c r="B111" s="4" t="s">
        <v>18</v>
      </c>
      <c r="C111" s="15">
        <v>16489</v>
      </c>
      <c r="D111" s="14">
        <v>1.6</v>
      </c>
      <c r="E111" s="15">
        <v>257</v>
      </c>
      <c r="F111" s="14">
        <v>-10.1</v>
      </c>
      <c r="G111" s="40">
        <v>-1844</v>
      </c>
      <c r="H111" s="41" t="s">
        <v>28</v>
      </c>
    </row>
    <row r="112" spans="1:8" x14ac:dyDescent="0.25">
      <c r="A112" s="12"/>
      <c r="B112" s="5" t="s">
        <v>19</v>
      </c>
      <c r="C112" s="17">
        <v>16445</v>
      </c>
      <c r="D112" s="16">
        <v>0</v>
      </c>
      <c r="E112" s="17">
        <v>-4</v>
      </c>
      <c r="F112" s="16">
        <v>-10</v>
      </c>
      <c r="G112" s="34">
        <v>-1824</v>
      </c>
      <c r="H112" s="35" t="s">
        <v>28</v>
      </c>
    </row>
    <row r="113" spans="1:8" x14ac:dyDescent="0.25">
      <c r="A113" s="12"/>
      <c r="B113" s="5" t="s">
        <v>8</v>
      </c>
      <c r="C113" s="17">
        <v>16339</v>
      </c>
      <c r="D113" s="16">
        <v>-1.1000000000000001</v>
      </c>
      <c r="E113" s="17">
        <v>-185</v>
      </c>
      <c r="F113" s="16">
        <v>-8.1999999999999993</v>
      </c>
      <c r="G113" s="34">
        <v>-1453</v>
      </c>
      <c r="H113" s="35" t="s">
        <v>28</v>
      </c>
    </row>
    <row r="114" spans="1:8" x14ac:dyDescent="0.25">
      <c r="A114" s="12"/>
      <c r="B114" s="5" t="s">
        <v>9</v>
      </c>
      <c r="C114" s="17">
        <v>16245</v>
      </c>
      <c r="D114" s="16">
        <v>-1.5</v>
      </c>
      <c r="E114" s="17">
        <v>-244</v>
      </c>
      <c r="F114" s="16">
        <v>-5.0999999999999996</v>
      </c>
      <c r="G114" s="34">
        <v>-879</v>
      </c>
      <c r="H114" s="35" t="s">
        <v>28</v>
      </c>
    </row>
    <row r="115" spans="1:8" x14ac:dyDescent="0.25">
      <c r="A115" s="12"/>
      <c r="B115" s="5" t="s">
        <v>10</v>
      </c>
      <c r="C115" s="17">
        <v>16205</v>
      </c>
      <c r="D115" s="16">
        <v>-1.5</v>
      </c>
      <c r="E115" s="17">
        <v>-240</v>
      </c>
      <c r="F115" s="16">
        <v>-0.5</v>
      </c>
      <c r="G115" s="34">
        <v>-80</v>
      </c>
      <c r="H115" s="35" t="s">
        <v>28</v>
      </c>
    </row>
    <row r="116" spans="1:8" x14ac:dyDescent="0.25">
      <c r="A116" s="12"/>
      <c r="B116" s="5" t="s">
        <v>11</v>
      </c>
      <c r="C116" s="17">
        <v>16600</v>
      </c>
      <c r="D116" s="16">
        <v>1.6</v>
      </c>
      <c r="E116" s="17">
        <v>261</v>
      </c>
      <c r="F116" s="16">
        <v>6.1</v>
      </c>
      <c r="G116" s="34">
        <v>951</v>
      </c>
      <c r="H116" s="35" t="s">
        <v>28</v>
      </c>
    </row>
    <row r="117" spans="1:8" x14ac:dyDescent="0.25">
      <c r="A117" s="12"/>
      <c r="B117" s="5" t="s">
        <v>12</v>
      </c>
      <c r="C117" s="17">
        <v>16927</v>
      </c>
      <c r="D117" s="16">
        <v>4.2</v>
      </c>
      <c r="E117" s="17">
        <v>681</v>
      </c>
      <c r="F117" s="16">
        <v>9.3000000000000007</v>
      </c>
      <c r="G117" s="34">
        <v>1439</v>
      </c>
      <c r="H117" s="35" t="s">
        <v>28</v>
      </c>
    </row>
    <row r="118" spans="1:8" x14ac:dyDescent="0.25">
      <c r="A118" s="43"/>
      <c r="B118" s="5" t="s">
        <v>13</v>
      </c>
      <c r="C118" s="17">
        <v>17437</v>
      </c>
      <c r="D118" s="16">
        <v>7.6</v>
      </c>
      <c r="E118" s="17">
        <v>1231</v>
      </c>
      <c r="F118" s="34">
        <v>11.9</v>
      </c>
      <c r="G118" s="34">
        <v>1853</v>
      </c>
      <c r="H118" s="35" t="s">
        <v>28</v>
      </c>
    </row>
    <row r="119" spans="1:8" x14ac:dyDescent="0.25">
      <c r="A119" s="43"/>
      <c r="B119" s="5" t="s">
        <v>14</v>
      </c>
      <c r="C119" s="17">
        <v>17842</v>
      </c>
      <c r="D119" s="16">
        <v>7.5</v>
      </c>
      <c r="E119" s="17">
        <v>1242</v>
      </c>
      <c r="F119" s="34">
        <v>13.4</v>
      </c>
      <c r="G119" s="34">
        <v>2105</v>
      </c>
      <c r="H119" s="35" t="s">
        <v>28</v>
      </c>
    </row>
    <row r="120" spans="1:8" x14ac:dyDescent="0.25">
      <c r="A120" s="43"/>
      <c r="B120" s="5" t="s">
        <v>15</v>
      </c>
      <c r="C120" s="17">
        <v>18003</v>
      </c>
      <c r="D120" s="16">
        <v>6.4</v>
      </c>
      <c r="E120" s="17">
        <v>1077</v>
      </c>
      <c r="F120" s="34">
        <v>10.9</v>
      </c>
      <c r="G120" s="34">
        <v>1771</v>
      </c>
      <c r="H120" s="35" t="s">
        <v>28</v>
      </c>
    </row>
    <row r="121" spans="1:8" x14ac:dyDescent="0.25">
      <c r="A121" s="43"/>
      <c r="B121" s="5" t="s">
        <v>16</v>
      </c>
      <c r="C121" s="17">
        <v>18156</v>
      </c>
      <c r="D121" s="16">
        <v>4.0999999999999996</v>
      </c>
      <c r="E121" s="17">
        <v>719</v>
      </c>
      <c r="F121" s="16">
        <v>10.4</v>
      </c>
      <c r="G121" s="34">
        <v>1706</v>
      </c>
      <c r="H121" s="35" t="s">
        <v>28</v>
      </c>
    </row>
    <row r="122" spans="1:8" x14ac:dyDescent="0.25">
      <c r="A122" s="44"/>
      <c r="B122" s="6" t="s">
        <v>17</v>
      </c>
      <c r="C122" s="18">
        <v>18444</v>
      </c>
      <c r="D122" s="19">
        <v>3.4</v>
      </c>
      <c r="E122" s="18">
        <v>602</v>
      </c>
      <c r="F122" s="19">
        <v>11.6</v>
      </c>
      <c r="G122" s="45">
        <v>1919</v>
      </c>
      <c r="H122" s="11">
        <f>AVERAGE(C113,C116,C119,C122)</f>
        <v>17306.25</v>
      </c>
    </row>
    <row r="123" spans="1:8" x14ac:dyDescent="0.25">
      <c r="A123" s="13" t="s">
        <v>27</v>
      </c>
      <c r="B123" s="4" t="s">
        <v>18</v>
      </c>
      <c r="C123" s="15">
        <v>18440</v>
      </c>
      <c r="D123" s="14">
        <v>2.4</v>
      </c>
      <c r="E123" s="15">
        <v>436</v>
      </c>
      <c r="F123" s="14">
        <v>11.8</v>
      </c>
      <c r="G123" s="40">
        <v>1951</v>
      </c>
      <c r="H123" s="41" t="s">
        <v>28</v>
      </c>
    </row>
    <row r="124" spans="1:8" x14ac:dyDescent="0.25">
      <c r="A124" s="12"/>
      <c r="B124" s="5" t="s">
        <v>19</v>
      </c>
      <c r="C124" s="17">
        <v>18400</v>
      </c>
      <c r="D124" s="16">
        <v>1.3</v>
      </c>
      <c r="E124" s="17">
        <v>244</v>
      </c>
      <c r="F124" s="16">
        <v>11.9</v>
      </c>
      <c r="G124" s="34">
        <v>1954</v>
      </c>
      <c r="H124" s="35" t="s">
        <v>28</v>
      </c>
    </row>
    <row r="125" spans="1:8" x14ac:dyDescent="0.25">
      <c r="A125" s="12"/>
      <c r="B125" s="5" t="s">
        <v>8</v>
      </c>
      <c r="C125" s="17">
        <v>18339</v>
      </c>
      <c r="D125" s="16">
        <v>-0.6</v>
      </c>
      <c r="E125" s="17">
        <v>-104</v>
      </c>
      <c r="F125" s="16">
        <v>12.2</v>
      </c>
      <c r="G125" s="34">
        <v>2000</v>
      </c>
      <c r="H125" s="35" t="s">
        <v>28</v>
      </c>
    </row>
    <row r="126" spans="1:8" x14ac:dyDescent="0.25">
      <c r="A126" s="12"/>
      <c r="B126" s="5" t="s">
        <v>9</v>
      </c>
      <c r="C126" s="17">
        <v>18472</v>
      </c>
      <c r="D126" s="16">
        <v>0.2</v>
      </c>
      <c r="E126" s="17">
        <v>32</v>
      </c>
      <c r="F126" s="16">
        <v>13.7</v>
      </c>
      <c r="G126" s="34">
        <v>2227</v>
      </c>
      <c r="H126" s="35" t="s">
        <v>28</v>
      </c>
    </row>
    <row r="127" spans="1:8" x14ac:dyDescent="0.25">
      <c r="A127" s="12"/>
      <c r="B127" s="5" t="s">
        <v>10</v>
      </c>
      <c r="C127" s="17">
        <v>18680</v>
      </c>
      <c r="D127" s="16">
        <v>1.5</v>
      </c>
      <c r="E127" s="17">
        <v>281</v>
      </c>
      <c r="F127" s="16">
        <v>15.3</v>
      </c>
      <c r="G127" s="34">
        <v>2475</v>
      </c>
      <c r="H127" s="35" t="s">
        <v>28</v>
      </c>
    </row>
    <row r="128" spans="1:8" x14ac:dyDescent="0.25">
      <c r="A128" s="12"/>
      <c r="B128" s="5" t="s">
        <v>11</v>
      </c>
      <c r="C128" s="17">
        <v>18956</v>
      </c>
      <c r="D128" s="16">
        <v>3.4</v>
      </c>
      <c r="E128" s="17">
        <v>617</v>
      </c>
      <c r="F128" s="16">
        <v>14.2</v>
      </c>
      <c r="G128" s="34">
        <v>2356</v>
      </c>
      <c r="H128" s="35" t="s">
        <v>28</v>
      </c>
    </row>
    <row r="129" spans="1:8" x14ac:dyDescent="0.25">
      <c r="A129" s="12"/>
      <c r="B129" s="5" t="s">
        <v>12</v>
      </c>
      <c r="C129" s="17">
        <v>19164</v>
      </c>
      <c r="D129" s="16">
        <v>3.7</v>
      </c>
      <c r="E129" s="17">
        <v>692</v>
      </c>
      <c r="F129" s="16">
        <v>13.2</v>
      </c>
      <c r="G129" s="34">
        <v>2238</v>
      </c>
      <c r="H129" s="35" t="s">
        <v>28</v>
      </c>
    </row>
    <row r="130" spans="1:8" x14ac:dyDescent="0.25">
      <c r="A130" s="43"/>
      <c r="B130" s="5" t="s">
        <v>13</v>
      </c>
      <c r="C130" s="17">
        <v>19246</v>
      </c>
      <c r="D130" s="16">
        <v>3</v>
      </c>
      <c r="E130" s="17">
        <v>566</v>
      </c>
      <c r="F130" s="34">
        <v>10.4</v>
      </c>
      <c r="G130" s="34">
        <v>1809</v>
      </c>
      <c r="H130" s="35" t="s">
        <v>28</v>
      </c>
    </row>
    <row r="131" spans="1:8" x14ac:dyDescent="0.25">
      <c r="A131" s="43"/>
      <c r="B131" s="5" t="s">
        <v>14</v>
      </c>
      <c r="C131" s="17">
        <v>19231</v>
      </c>
      <c r="D131" s="16">
        <v>1.4</v>
      </c>
      <c r="E131" s="17">
        <v>274</v>
      </c>
      <c r="F131" s="34">
        <v>7.8</v>
      </c>
      <c r="G131" s="34">
        <v>1389</v>
      </c>
      <c r="H131" s="35" t="s">
        <v>28</v>
      </c>
    </row>
    <row r="132" spans="1:8" x14ac:dyDescent="0.25">
      <c r="A132" s="43"/>
      <c r="B132" s="5" t="s">
        <v>15</v>
      </c>
      <c r="C132" s="17">
        <v>19278</v>
      </c>
      <c r="D132" s="16">
        <v>0.6</v>
      </c>
      <c r="E132" s="17">
        <v>113</v>
      </c>
      <c r="F132" s="34">
        <v>7.1</v>
      </c>
      <c r="G132" s="34">
        <v>1274</v>
      </c>
      <c r="H132" s="35" t="s">
        <v>28</v>
      </c>
    </row>
    <row r="133" spans="1:8" x14ac:dyDescent="0.25">
      <c r="A133" s="43"/>
      <c r="B133" s="5" t="s">
        <v>16</v>
      </c>
      <c r="C133" s="17">
        <v>19257</v>
      </c>
      <c r="D133" s="16">
        <v>0.1</v>
      </c>
      <c r="E133" s="17">
        <v>11</v>
      </c>
      <c r="F133" s="16">
        <v>6.1</v>
      </c>
      <c r="G133" s="34">
        <v>1101</v>
      </c>
      <c r="H133" s="35" t="s">
        <v>28</v>
      </c>
    </row>
    <row r="134" spans="1:8" x14ac:dyDescent="0.25">
      <c r="A134" s="44"/>
      <c r="B134" s="6" t="s">
        <v>17</v>
      </c>
      <c r="C134" s="18">
        <v>19186</v>
      </c>
      <c r="D134" s="19">
        <v>-0.2</v>
      </c>
      <c r="E134" s="18">
        <v>-45</v>
      </c>
      <c r="F134" s="19">
        <v>4</v>
      </c>
      <c r="G134" s="45">
        <v>742</v>
      </c>
      <c r="H134" s="11">
        <f>AVERAGE(C125,C128,C131,C134)</f>
        <v>18928</v>
      </c>
    </row>
    <row r="135" spans="1:8" x14ac:dyDescent="0.25">
      <c r="A135" s="13" t="s">
        <v>36</v>
      </c>
      <c r="B135" s="4" t="s">
        <v>18</v>
      </c>
      <c r="C135" s="15">
        <v>19077</v>
      </c>
      <c r="D135" s="14">
        <v>-1</v>
      </c>
      <c r="E135" s="15">
        <v>-201</v>
      </c>
      <c r="F135" s="14">
        <v>3.5</v>
      </c>
      <c r="G135" s="40">
        <v>637</v>
      </c>
      <c r="H135" s="41" t="s">
        <v>28</v>
      </c>
    </row>
    <row r="136" spans="1:8" x14ac:dyDescent="0.25">
      <c r="A136" s="12"/>
      <c r="B136" s="5" t="s">
        <v>19</v>
      </c>
      <c r="C136" s="17">
        <v>19003</v>
      </c>
      <c r="D136" s="16">
        <v>-1.3</v>
      </c>
      <c r="E136" s="17">
        <v>-254</v>
      </c>
      <c r="F136" s="16">
        <v>3.3</v>
      </c>
      <c r="G136" s="34">
        <v>604</v>
      </c>
      <c r="H136" s="35" t="s">
        <v>28</v>
      </c>
    </row>
    <row r="137" spans="1:8" x14ac:dyDescent="0.25">
      <c r="A137" s="12"/>
      <c r="B137" s="5" t="s">
        <v>8</v>
      </c>
      <c r="C137" s="17">
        <v>18892</v>
      </c>
      <c r="D137" s="16">
        <v>-1.5</v>
      </c>
      <c r="E137" s="17">
        <v>-294</v>
      </c>
      <c r="F137" s="16">
        <v>3</v>
      </c>
      <c r="G137" s="34">
        <v>552</v>
      </c>
      <c r="H137" s="35" t="s">
        <v>28</v>
      </c>
    </row>
    <row r="138" spans="1:8" x14ac:dyDescent="0.25">
      <c r="A138" s="12"/>
      <c r="B138" s="5" t="s">
        <v>9</v>
      </c>
      <c r="C138" s="17">
        <v>18812</v>
      </c>
      <c r="D138" s="16">
        <v>-1.4</v>
      </c>
      <c r="E138" s="17">
        <v>-265</v>
      </c>
      <c r="F138" s="16">
        <v>1.8</v>
      </c>
      <c r="G138" s="34">
        <v>340</v>
      </c>
      <c r="H138" s="35" t="s">
        <v>28</v>
      </c>
    </row>
    <row r="139" spans="1:8" x14ac:dyDescent="0.25">
      <c r="A139" s="12"/>
      <c r="B139" s="5" t="s">
        <v>10</v>
      </c>
      <c r="C139" s="17">
        <v>18811</v>
      </c>
      <c r="D139" s="16">
        <v>-1</v>
      </c>
      <c r="E139" s="17">
        <v>-192</v>
      </c>
      <c r="F139" s="16">
        <v>0.7</v>
      </c>
      <c r="G139" s="34">
        <v>131</v>
      </c>
      <c r="H139" s="35" t="s">
        <v>28</v>
      </c>
    </row>
    <row r="140" spans="1:8" x14ac:dyDescent="0.25">
      <c r="A140" s="12"/>
      <c r="B140" s="5" t="s">
        <v>11</v>
      </c>
      <c r="C140" s="17">
        <v>18807</v>
      </c>
      <c r="D140" s="16">
        <v>-0.5</v>
      </c>
      <c r="E140" s="17">
        <v>-85</v>
      </c>
      <c r="F140" s="16">
        <v>-0.8</v>
      </c>
      <c r="G140" s="34">
        <v>-150</v>
      </c>
      <c r="H140" s="35" t="s">
        <v>28</v>
      </c>
    </row>
    <row r="141" spans="1:8" x14ac:dyDescent="0.25">
      <c r="A141" s="12"/>
      <c r="B141" s="5" t="s">
        <v>12</v>
      </c>
      <c r="C141" s="17">
        <v>18864</v>
      </c>
      <c r="D141" s="16">
        <v>0.3</v>
      </c>
      <c r="E141" s="17">
        <v>52</v>
      </c>
      <c r="F141" s="16">
        <v>-1.6</v>
      </c>
      <c r="G141" s="34">
        <v>-300</v>
      </c>
      <c r="H141" s="35" t="s">
        <v>28</v>
      </c>
    </row>
    <row r="142" spans="1:8" x14ac:dyDescent="0.25">
      <c r="A142" s="43"/>
      <c r="B142" s="5" t="s">
        <v>13</v>
      </c>
      <c r="C142" s="17">
        <v>18978</v>
      </c>
      <c r="D142" s="16">
        <v>0.9</v>
      </c>
      <c r="E142" s="17">
        <v>167</v>
      </c>
      <c r="F142" s="34">
        <v>-1.4</v>
      </c>
      <c r="G142" s="34">
        <v>-268</v>
      </c>
      <c r="H142" s="35" t="s">
        <v>28</v>
      </c>
    </row>
    <row r="143" spans="1:8" x14ac:dyDescent="0.25">
      <c r="A143" s="43"/>
      <c r="B143" s="5" t="s">
        <v>14</v>
      </c>
      <c r="C143" s="17">
        <v>18941</v>
      </c>
      <c r="D143" s="16">
        <v>0.7</v>
      </c>
      <c r="E143" s="17">
        <v>134</v>
      </c>
      <c r="F143" s="34">
        <v>-1.5</v>
      </c>
      <c r="G143" s="34">
        <v>-290</v>
      </c>
      <c r="H143" s="35" t="s">
        <v>28</v>
      </c>
    </row>
    <row r="144" spans="1:8" x14ac:dyDescent="0.25">
      <c r="A144" s="43"/>
      <c r="B144" s="5" t="s">
        <v>15</v>
      </c>
      <c r="C144" s="17">
        <v>18971</v>
      </c>
      <c r="D144" s="16">
        <v>0.6</v>
      </c>
      <c r="E144" s="17">
        <v>106</v>
      </c>
      <c r="F144" s="34">
        <v>-1.6</v>
      </c>
      <c r="G144" s="34">
        <v>-307</v>
      </c>
      <c r="H144" s="35" t="s">
        <v>28</v>
      </c>
    </row>
    <row r="145" spans="1:8" x14ac:dyDescent="0.25">
      <c r="A145" s="43"/>
      <c r="B145" s="5" t="s">
        <v>16</v>
      </c>
      <c r="C145" s="17">
        <v>18969</v>
      </c>
      <c r="D145" s="16">
        <v>-0.1</v>
      </c>
      <c r="E145" s="17">
        <v>-10</v>
      </c>
      <c r="F145" s="16">
        <v>-1.5</v>
      </c>
      <c r="G145" s="34">
        <v>-288</v>
      </c>
      <c r="H145" s="35" t="s">
        <v>28</v>
      </c>
    </row>
    <row r="146" spans="1:8" x14ac:dyDescent="0.25">
      <c r="A146" s="43"/>
      <c r="B146" s="5" t="s">
        <v>17</v>
      </c>
      <c r="C146" s="47">
        <v>19123</v>
      </c>
      <c r="D146" s="48">
        <v>1</v>
      </c>
      <c r="E146" s="47">
        <v>182</v>
      </c>
      <c r="F146" s="48">
        <v>-0.3</v>
      </c>
      <c r="G146" s="49">
        <v>-63</v>
      </c>
      <c r="H146" s="50">
        <f>AVERAGE(C137,C140,C143,C146)</f>
        <v>18940.75</v>
      </c>
    </row>
    <row r="147" spans="1:8" x14ac:dyDescent="0.25">
      <c r="A147" s="51" t="s">
        <v>37</v>
      </c>
      <c r="B147" s="4" t="s">
        <v>18</v>
      </c>
      <c r="C147" s="15">
        <v>19074</v>
      </c>
      <c r="D147" s="14">
        <v>0.5</v>
      </c>
      <c r="E147" s="15">
        <v>103</v>
      </c>
      <c r="F147" s="14">
        <v>0</v>
      </c>
      <c r="G147" s="40">
        <v>-2</v>
      </c>
      <c r="H147" s="41" t="s">
        <v>28</v>
      </c>
    </row>
    <row r="148" spans="1:8" x14ac:dyDescent="0.25">
      <c r="A148" s="52"/>
      <c r="B148" s="53" t="s">
        <v>19</v>
      </c>
      <c r="C148" s="17">
        <v>19003</v>
      </c>
      <c r="D148" s="16">
        <v>0.2</v>
      </c>
      <c r="E148" s="17">
        <v>34</v>
      </c>
      <c r="F148" s="16">
        <v>0</v>
      </c>
      <c r="G148" s="34">
        <v>-1</v>
      </c>
      <c r="H148" s="35" t="s">
        <v>28</v>
      </c>
    </row>
    <row r="149" spans="1:8" x14ac:dyDescent="0.25">
      <c r="A149" s="12"/>
      <c r="B149" s="5" t="s">
        <v>8</v>
      </c>
      <c r="C149" s="17">
        <v>18983</v>
      </c>
      <c r="D149" s="16">
        <v>-0.7</v>
      </c>
      <c r="E149" s="17">
        <v>-140</v>
      </c>
      <c r="F149" s="16">
        <v>0.5</v>
      </c>
      <c r="G149" s="34">
        <v>91</v>
      </c>
      <c r="H149" s="35" t="s">
        <v>28</v>
      </c>
    </row>
    <row r="150" spans="1:8" x14ac:dyDescent="0.25">
      <c r="A150" s="12"/>
      <c r="B150" s="5" t="s">
        <v>9</v>
      </c>
      <c r="C150" s="17">
        <v>18978</v>
      </c>
      <c r="D150" s="16">
        <v>-0.5</v>
      </c>
      <c r="E150" s="17">
        <v>-96</v>
      </c>
      <c r="F150" s="16">
        <v>0.9</v>
      </c>
      <c r="G150" s="34">
        <v>166</v>
      </c>
      <c r="H150" s="35" t="s">
        <v>28</v>
      </c>
    </row>
    <row r="151" spans="1:8" x14ac:dyDescent="0.25">
      <c r="A151" s="12"/>
      <c r="B151" s="5" t="s">
        <v>10</v>
      </c>
      <c r="C151" s="17">
        <v>19096</v>
      </c>
      <c r="D151" s="16">
        <v>0.5</v>
      </c>
      <c r="E151" s="17">
        <v>94</v>
      </c>
      <c r="F151" s="16">
        <v>1.5</v>
      </c>
      <c r="G151" s="34">
        <v>285</v>
      </c>
      <c r="H151" s="35" t="s">
        <v>28</v>
      </c>
    </row>
    <row r="152" spans="1:8" x14ac:dyDescent="0.25">
      <c r="A152" s="12"/>
      <c r="B152" s="5" t="s">
        <v>11</v>
      </c>
      <c r="C152" s="17">
        <v>19266</v>
      </c>
      <c r="D152" s="16">
        <v>1.5</v>
      </c>
      <c r="E152" s="17">
        <v>283</v>
      </c>
      <c r="F152" s="16">
        <v>2.4</v>
      </c>
      <c r="G152" s="34">
        <v>459</v>
      </c>
      <c r="H152" s="35" t="s">
        <v>28</v>
      </c>
    </row>
    <row r="153" spans="1:8" x14ac:dyDescent="0.25">
      <c r="A153" s="12"/>
      <c r="B153" s="5" t="s">
        <v>12</v>
      </c>
      <c r="C153" s="17">
        <v>19346</v>
      </c>
      <c r="D153" s="16">
        <v>1.9</v>
      </c>
      <c r="E153" s="17">
        <v>368</v>
      </c>
      <c r="F153" s="16">
        <v>2.6</v>
      </c>
      <c r="G153" s="34">
        <v>482</v>
      </c>
      <c r="H153" s="35" t="s">
        <v>28</v>
      </c>
    </row>
    <row r="154" spans="1:8" x14ac:dyDescent="0.25">
      <c r="A154" s="43"/>
      <c r="B154" s="5" t="s">
        <v>13</v>
      </c>
      <c r="C154" s="17">
        <v>19464</v>
      </c>
      <c r="D154" s="16">
        <v>1.9</v>
      </c>
      <c r="E154" s="17">
        <v>368</v>
      </c>
      <c r="F154" s="34">
        <v>2.6</v>
      </c>
      <c r="G154" s="34">
        <v>486</v>
      </c>
      <c r="H154" s="35" t="s">
        <v>28</v>
      </c>
    </row>
    <row r="155" spans="1:8" x14ac:dyDescent="0.25">
      <c r="A155" s="43"/>
      <c r="B155" s="5" t="s">
        <v>14</v>
      </c>
      <c r="C155" s="17">
        <v>19557</v>
      </c>
      <c r="D155" s="16">
        <v>1.5</v>
      </c>
      <c r="E155" s="17">
        <v>291</v>
      </c>
      <c r="F155" s="34">
        <v>3.2</v>
      </c>
      <c r="G155" s="34">
        <v>616</v>
      </c>
      <c r="H155" s="35" t="s">
        <v>28</v>
      </c>
    </row>
    <row r="156" spans="1:8" x14ac:dyDescent="0.25">
      <c r="A156" s="44"/>
      <c r="B156" s="6" t="s">
        <v>15</v>
      </c>
      <c r="C156" s="36">
        <v>19594</v>
      </c>
      <c r="D156" s="37">
        <v>1.3</v>
      </c>
      <c r="E156" s="36">
        <v>248</v>
      </c>
      <c r="F156" s="38">
        <v>3.3</v>
      </c>
      <c r="G156" s="38">
        <v>623</v>
      </c>
      <c r="H156" s="39" t="s">
        <v>28</v>
      </c>
    </row>
    <row r="157" spans="1:8" hidden="1" x14ac:dyDescent="0.25">
      <c r="A157" s="43"/>
      <c r="B157" s="5" t="s">
        <v>16</v>
      </c>
      <c r="C157" s="17"/>
      <c r="D157" s="16"/>
      <c r="E157" s="17"/>
      <c r="F157" s="16"/>
      <c r="G157" s="34"/>
      <c r="H157" s="35" t="s">
        <v>28</v>
      </c>
    </row>
    <row r="158" spans="1:8" hidden="1" x14ac:dyDescent="0.25">
      <c r="A158" s="44"/>
      <c r="B158" s="6" t="s">
        <v>17</v>
      </c>
      <c r="C158" s="18"/>
      <c r="D158" s="19"/>
      <c r="E158" s="18"/>
      <c r="F158" s="19"/>
      <c r="G158" s="45"/>
      <c r="H158" s="11">
        <f>AVERAGE(C149,C152,C155,C158)</f>
        <v>19268.666666666668</v>
      </c>
    </row>
    <row r="159" spans="1:8" x14ac:dyDescent="0.25">
      <c r="A159" s="46" t="s">
        <v>20</v>
      </c>
    </row>
    <row r="160" spans="1:8" ht="15.75" x14ac:dyDescent="0.25">
      <c r="A160" s="20" t="s">
        <v>25</v>
      </c>
    </row>
    <row r="161" spans="1:1" ht="15.75" x14ac:dyDescent="0.25">
      <c r="A161" s="20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27 A39:A124 A1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Comércio</vt:lpstr>
      <vt:lpstr>Comércio!Area_de_impressao</vt:lpstr>
      <vt:lpstr>Comércio!Titulos_de_impressao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2021-04-30T13:33:16Z</cp:lastPrinted>
  <dcterms:created xsi:type="dcterms:W3CDTF">2015-06-08T14:56:48Z</dcterms:created>
  <dcterms:modified xsi:type="dcterms:W3CDTF">2024-11-29T17:40:55Z</dcterms:modified>
</cp:coreProperties>
</file>