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RAIS_Arquivos do BD CBIC\Arquivos RAIS  BD CBIC_2023 Atual\"/>
    </mc:Choice>
  </mc:AlternateContent>
  <xr:revisionPtr revIDLastSave="0" documentId="13_ncr:1_{0C0AAE3D-FE4A-4BF0-AB3D-61DA82676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3.D.01" sheetId="4" r:id="rId1"/>
  </sheets>
  <definedNames>
    <definedName name="_xlnm._FilterDatabase" localSheetId="0" hidden="1">'tabela_03.D.01'!$A$1:$A$93</definedName>
    <definedName name="_xlnm.Print_Area" localSheetId="0">'tabela_03.D.01'!$A$1:$A$69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C49" i="4"/>
  <c r="C40" i="4"/>
  <c r="C21" i="4"/>
  <c r="C6" i="4"/>
  <c r="B6" i="4"/>
  <c r="B56" i="4"/>
  <c r="B49" i="4"/>
  <c r="B40" i="4"/>
  <c r="B21" i="4"/>
  <c r="C66" i="4" l="1"/>
  <c r="B66" i="4"/>
</calcChain>
</file>

<file path=xl/sharedStrings.xml><?xml version="1.0" encoding="utf-8"?>
<sst xmlns="http://schemas.openxmlformats.org/spreadsheetml/2006/main" count="70" uniqueCount="70">
  <si>
    <t>Acre</t>
  </si>
  <si>
    <t>Tocantins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</si>
  <si>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</si>
  <si>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</si>
  <si>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</si>
  <si>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</si>
  <si>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</si>
  <si>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</si>
  <si>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</si>
  <si>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Santa Catarina</t>
  </si>
  <si>
    <t>Rio Grande do Sul</t>
  </si>
  <si>
    <t>Mato Grosso do Sul</t>
  </si>
  <si>
    <t>Mato Grosso</t>
  </si>
  <si>
    <t>Distrito Federal</t>
  </si>
  <si>
    <t>Amazonas</t>
  </si>
  <si>
    <t>Roraima</t>
  </si>
  <si>
    <t>Rondônia</t>
  </si>
  <si>
    <t>Amapá</t>
  </si>
  <si>
    <t>Maranhão</t>
  </si>
  <si>
    <t>Piauí</t>
  </si>
  <si>
    <t>Paraíba</t>
  </si>
  <si>
    <t>Espírito Santo</t>
  </si>
  <si>
    <t>São Paulo</t>
  </si>
  <si>
    <t>Paraná</t>
  </si>
  <si>
    <t>Goiás</t>
  </si>
  <si>
    <t>Região Norte</t>
  </si>
  <si>
    <t>Pará</t>
  </si>
  <si>
    <t>Região Nordeste</t>
  </si>
  <si>
    <t>Ceará</t>
  </si>
  <si>
    <t>Região Sudeste</t>
  </si>
  <si>
    <t>Região Sul</t>
  </si>
  <si>
    <t>Região Centro-Oeste</t>
  </si>
  <si>
    <t>TOTAL BRASIL</t>
  </si>
  <si>
    <t>Brasil, Grandes Regiões, Estados e Capitais</t>
  </si>
  <si>
    <t>ESTOQUE DE TRABALHADORES NA CONSTRUÇÃO CIVIL</t>
  </si>
  <si>
    <t>LOCALIDADE</t>
  </si>
  <si>
    <t xml:space="preserve">  Porto Velho - RO</t>
  </si>
  <si>
    <t xml:space="preserve">  Rio Branco - AC</t>
  </si>
  <si>
    <t xml:space="preserve">  Manaus - AM</t>
  </si>
  <si>
    <t xml:space="preserve">  Boa Vista - RR</t>
  </si>
  <si>
    <t xml:space="preserve">  Belém - PA</t>
  </si>
  <si>
    <t xml:space="preserve">  Macapá - AP</t>
  </si>
  <si>
    <t xml:space="preserve">  Palmas - TO</t>
  </si>
  <si>
    <t xml:space="preserve">  Teresina - PI</t>
  </si>
  <si>
    <t xml:space="preserve">  Fortaleza - CE</t>
  </si>
  <si>
    <t xml:space="preserve">  Natal - RN</t>
  </si>
  <si>
    <t xml:space="preserve">  João Pessoa - PB</t>
  </si>
  <si>
    <t xml:space="preserve">  Recife - PE</t>
  </si>
  <si>
    <t xml:space="preserve">  Maceió - AL</t>
  </si>
  <si>
    <t xml:space="preserve">  Aracaju- SE</t>
  </si>
  <si>
    <t xml:space="preserve">  Salvador - BA</t>
  </si>
  <si>
    <t xml:space="preserve">  Belo Horizonte - MG</t>
  </si>
  <si>
    <t xml:space="preserve">  Vitória - ES</t>
  </si>
  <si>
    <t xml:space="preserve">  Rio de Janeiro - RJ</t>
  </si>
  <si>
    <t xml:space="preserve">  São Paulo - SP</t>
  </si>
  <si>
    <t xml:space="preserve">  Curitiba - PR</t>
  </si>
  <si>
    <t xml:space="preserve">  Florianópolis - SC</t>
  </si>
  <si>
    <t xml:space="preserve">  Porto Alegre - RS  </t>
  </si>
  <si>
    <t xml:space="preserve">  Campo Grande - MS</t>
  </si>
  <si>
    <t xml:space="preserve">  Cuiabá - MT </t>
  </si>
  <si>
    <t xml:space="preserve">  Goiânia - GO</t>
  </si>
  <si>
    <t xml:space="preserve">  Brasília - DF</t>
  </si>
  <si>
    <t>nº de trabalhadores</t>
  </si>
  <si>
    <t>Elaboração: Banco de Dados-CBIC.</t>
  </si>
  <si>
    <t>(*) De acordo com a nova Classificação Nacional de Atividades Econômicas - CNAE 2.0 de novembro/2006.</t>
  </si>
  <si>
    <t xml:space="preserve">  São Luís - MA</t>
  </si>
  <si>
    <t>Não class.</t>
  </si>
  <si>
    <t>2022*</t>
  </si>
  <si>
    <t>2023*</t>
  </si>
  <si>
    <t>Fonte: RAIS 2022-2023, Ministério do Trabalho e Emprego.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</si>
</sst>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  <font>
      <b/>
      <sz val="7"/>
      <color indexed="4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7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8" fontId="1" fillId="4" borderId="4" xfId="0" applyNumberFormat="1" applyFont="1" applyFill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0" fontId="11" fillId="0" borderId="0" xfId="0" applyFont="1"/>
    <xf numFmtId="38" fontId="2" fillId="0" borderId="0" xfId="0" applyNumberFormat="1" applyFont="1"/>
    <xf numFmtId="0" fontId="12" fillId="0" borderId="0" xfId="0" applyFont="1"/>
    <xf numFmtId="0" fontId="3" fillId="2" borderId="0" xfId="0" applyFont="1" applyFill="1" applyAlignment="1">
      <alignment horizontal="center" wrapText="1"/>
    </xf>
    <xf numFmtId="0" fontId="7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tabColor indexed="48"/>
    <pageSetUpPr fitToPage="1"/>
  </sheetPr>
  <dimension ref="A1:C72"/>
  <sheetViews>
    <sheetView showGridLines="0" tabSelected="1" zoomScaleNormal="10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B70" sqref="B70"/>
    </sheetView>
  </sheetViews>
  <sheetFormatPr defaultRowHeight="11.25" x14ac:dyDescent="0.2"/>
  <cols>
    <col min="1" max="1" width="37.140625" style="1" customWidth="1"/>
    <col min="2" max="3" width="33.42578125" style="1" customWidth="1"/>
    <col min="4" max="16384" width="9.140625" style="1"/>
  </cols>
  <sheetData>
    <row r="1" spans="1:3" ht="15" x14ac:dyDescent="0.25">
      <c r="A1" s="26" t="s">
        <v>34</v>
      </c>
      <c r="B1" s="26"/>
      <c r="C1" s="26"/>
    </row>
    <row r="2" spans="1:3" ht="12.75" customHeight="1" x14ac:dyDescent="0.2">
      <c r="A2" s="27" t="s">
        <v>33</v>
      </c>
      <c r="B2" s="27"/>
      <c r="C2" s="27"/>
    </row>
    <row r="3" spans="1:3" x14ac:dyDescent="0.2">
      <c r="A3" s="2"/>
      <c r="B3" s="3"/>
      <c r="C3" s="3" t="s">
        <v>62</v>
      </c>
    </row>
    <row r="4" spans="1:3" ht="12.75" customHeight="1" x14ac:dyDescent="0.2">
      <c r="A4" s="25" t="s">
        <v>35</v>
      </c>
      <c r="B4" s="23"/>
      <c r="C4" s="23"/>
    </row>
    <row r="5" spans="1:3" ht="12" x14ac:dyDescent="0.2">
      <c r="A5" s="25"/>
      <c r="B5" s="4" t="s">
        <v>67</v>
      </c>
      <c r="C5" s="4" t="s">
        <v>68</v>
      </c>
    </row>
    <row r="6" spans="1:3" ht="12" x14ac:dyDescent="0.2">
      <c r="A6" s="16" t="s">
        <v>25</v>
      </c>
      <c r="B6" s="17">
        <f>B7+B9+B11+B13+B15+B17+B19</f>
        <v>155603</v>
      </c>
      <c r="C6" s="17">
        <f>C7+C9+C11+C13+C15+C17+C19</f>
        <v>168840</v>
      </c>
    </row>
    <row r="7" spans="1:3" ht="12" x14ac:dyDescent="0.2">
      <c r="A7" s="6" t="s">
        <v>16</v>
      </c>
      <c r="B7" s="18">
        <v>11364</v>
      </c>
      <c r="C7" s="18">
        <v>12507</v>
      </c>
    </row>
    <row r="8" spans="1:3" ht="12" x14ac:dyDescent="0.2">
      <c r="A8" s="7" t="s">
        <v>36</v>
      </c>
      <c r="B8" s="19">
        <v>5472</v>
      </c>
      <c r="C8" s="19">
        <v>6514</v>
      </c>
    </row>
    <row r="9" spans="1:3" ht="12" x14ac:dyDescent="0.2">
      <c r="A9" s="8" t="s">
        <v>0</v>
      </c>
      <c r="B9" s="18">
        <v>8323</v>
      </c>
      <c r="C9" s="18">
        <v>9011</v>
      </c>
    </row>
    <row r="10" spans="1:3" ht="12" x14ac:dyDescent="0.2">
      <c r="A10" s="7" t="s">
        <v>37</v>
      </c>
      <c r="B10" s="19">
        <v>6872</v>
      </c>
      <c r="C10" s="19">
        <v>7112</v>
      </c>
    </row>
    <row r="11" spans="1:3" ht="12" x14ac:dyDescent="0.2">
      <c r="A11" s="8" t="s">
        <v>14</v>
      </c>
      <c r="B11" s="18">
        <v>26114</v>
      </c>
      <c r="C11" s="18">
        <v>27742</v>
      </c>
    </row>
    <row r="12" spans="1:3" ht="12" x14ac:dyDescent="0.2">
      <c r="A12" s="9" t="s">
        <v>38</v>
      </c>
      <c r="B12" s="19">
        <v>24306</v>
      </c>
      <c r="C12" s="19">
        <v>25593</v>
      </c>
    </row>
    <row r="13" spans="1:3" ht="12" x14ac:dyDescent="0.2">
      <c r="A13" s="8" t="s">
        <v>15</v>
      </c>
      <c r="B13" s="18">
        <v>6124</v>
      </c>
      <c r="C13" s="18">
        <v>6208</v>
      </c>
    </row>
    <row r="14" spans="1:3" ht="12" x14ac:dyDescent="0.2">
      <c r="A14" s="9" t="s">
        <v>39</v>
      </c>
      <c r="B14" s="19">
        <v>5777</v>
      </c>
      <c r="C14" s="19">
        <v>6035</v>
      </c>
    </row>
    <row r="15" spans="1:3" ht="12" x14ac:dyDescent="0.2">
      <c r="A15" s="8" t="s">
        <v>26</v>
      </c>
      <c r="B15" s="18">
        <v>84032</v>
      </c>
      <c r="C15" s="18">
        <v>93153</v>
      </c>
    </row>
    <row r="16" spans="1:3" ht="12" x14ac:dyDescent="0.2">
      <c r="A16" s="9" t="s">
        <v>40</v>
      </c>
      <c r="B16" s="19">
        <v>20769</v>
      </c>
      <c r="C16" s="19">
        <v>21746</v>
      </c>
    </row>
    <row r="17" spans="1:3" ht="12" x14ac:dyDescent="0.2">
      <c r="A17" s="8" t="s">
        <v>17</v>
      </c>
      <c r="B17" s="18">
        <v>6793</v>
      </c>
      <c r="C17" s="18">
        <v>6509</v>
      </c>
    </row>
    <row r="18" spans="1:3" ht="12" x14ac:dyDescent="0.2">
      <c r="A18" s="9" t="s">
        <v>41</v>
      </c>
      <c r="B18" s="19">
        <v>5158</v>
      </c>
      <c r="C18" s="19">
        <v>4787</v>
      </c>
    </row>
    <row r="19" spans="1:3" ht="12" x14ac:dyDescent="0.2">
      <c r="A19" s="8" t="s">
        <v>1</v>
      </c>
      <c r="B19" s="18">
        <v>12853</v>
      </c>
      <c r="C19" s="18">
        <v>13710</v>
      </c>
    </row>
    <row r="20" spans="1:3" ht="12" x14ac:dyDescent="0.2">
      <c r="A20" s="9" t="s">
        <v>42</v>
      </c>
      <c r="B20" s="19">
        <v>4927</v>
      </c>
      <c r="C20" s="19">
        <v>6045</v>
      </c>
    </row>
    <row r="21" spans="1:3" ht="12" x14ac:dyDescent="0.2">
      <c r="A21" s="16" t="s">
        <v>27</v>
      </c>
      <c r="B21" s="17">
        <f t="shared" ref="B21:C21" si="0">B22+B24+B26+B28+B30+B32+B34+B36+B38</f>
        <v>528896</v>
      </c>
      <c r="C21" s="17">
        <f t="shared" si="0"/>
        <v>568238</v>
      </c>
    </row>
    <row r="22" spans="1:3" ht="12" x14ac:dyDescent="0.2">
      <c r="A22" s="10" t="s">
        <v>18</v>
      </c>
      <c r="B22" s="18">
        <v>50032</v>
      </c>
      <c r="C22" s="18">
        <v>49921</v>
      </c>
    </row>
    <row r="23" spans="1:3" ht="12" x14ac:dyDescent="0.2">
      <c r="A23" s="11" t="s">
        <v>65</v>
      </c>
      <c r="B23" s="19">
        <v>28420</v>
      </c>
      <c r="C23" s="19">
        <v>29537</v>
      </c>
    </row>
    <row r="24" spans="1:3" ht="12" x14ac:dyDescent="0.2">
      <c r="A24" s="10" t="s">
        <v>19</v>
      </c>
      <c r="B24" s="18">
        <v>26053</v>
      </c>
      <c r="C24" s="18">
        <v>31393</v>
      </c>
    </row>
    <row r="25" spans="1:3" ht="12" x14ac:dyDescent="0.2">
      <c r="A25" s="11" t="s">
        <v>43</v>
      </c>
      <c r="B25" s="19">
        <v>18030</v>
      </c>
      <c r="C25" s="19">
        <v>19661</v>
      </c>
    </row>
    <row r="26" spans="1:3" ht="12" x14ac:dyDescent="0.2">
      <c r="A26" s="10" t="s">
        <v>28</v>
      </c>
      <c r="B26" s="18">
        <v>78588</v>
      </c>
      <c r="C26" s="18">
        <v>84632</v>
      </c>
    </row>
    <row r="27" spans="1:3" ht="12" x14ac:dyDescent="0.2">
      <c r="A27" s="11" t="s">
        <v>44</v>
      </c>
      <c r="B27" s="19">
        <v>46850</v>
      </c>
      <c r="C27" s="19">
        <v>51175</v>
      </c>
    </row>
    <row r="28" spans="1:3" ht="12" x14ac:dyDescent="0.2">
      <c r="A28" s="10" t="s">
        <v>2</v>
      </c>
      <c r="B28" s="18">
        <v>35731</v>
      </c>
      <c r="C28" s="18">
        <v>39130</v>
      </c>
    </row>
    <row r="29" spans="1:3" ht="12" x14ac:dyDescent="0.2">
      <c r="A29" s="11" t="s">
        <v>45</v>
      </c>
      <c r="B29" s="19">
        <v>14693</v>
      </c>
      <c r="C29" s="19">
        <v>17085</v>
      </c>
    </row>
    <row r="30" spans="1:3" ht="12" x14ac:dyDescent="0.2">
      <c r="A30" s="10" t="s">
        <v>20</v>
      </c>
      <c r="B30" s="18">
        <v>47106</v>
      </c>
      <c r="C30" s="18">
        <v>57041</v>
      </c>
    </row>
    <row r="31" spans="1:3" ht="12" x14ac:dyDescent="0.2">
      <c r="A31" s="11" t="s">
        <v>46</v>
      </c>
      <c r="B31" s="19">
        <v>27771</v>
      </c>
      <c r="C31" s="19">
        <v>34052</v>
      </c>
    </row>
    <row r="32" spans="1:3" ht="12" x14ac:dyDescent="0.2">
      <c r="A32" s="10" t="s">
        <v>3</v>
      </c>
      <c r="B32" s="18">
        <v>79414</v>
      </c>
      <c r="C32" s="18">
        <v>83762</v>
      </c>
    </row>
    <row r="33" spans="1:3" ht="12" x14ac:dyDescent="0.2">
      <c r="A33" s="11" t="s">
        <v>47</v>
      </c>
      <c r="B33" s="19">
        <v>36259</v>
      </c>
      <c r="C33" s="19">
        <v>37565</v>
      </c>
    </row>
    <row r="34" spans="1:3" ht="12" x14ac:dyDescent="0.2">
      <c r="A34" s="10" t="s">
        <v>4</v>
      </c>
      <c r="B34" s="18">
        <v>29316</v>
      </c>
      <c r="C34" s="18">
        <v>31649</v>
      </c>
    </row>
    <row r="35" spans="1:3" ht="12" x14ac:dyDescent="0.2">
      <c r="A35" s="11" t="s">
        <v>48</v>
      </c>
      <c r="B35" s="19">
        <v>18384</v>
      </c>
      <c r="C35" s="19">
        <v>19599</v>
      </c>
    </row>
    <row r="36" spans="1:3" ht="12" x14ac:dyDescent="0.2">
      <c r="A36" s="10" t="s">
        <v>5</v>
      </c>
      <c r="B36" s="18">
        <v>23937</v>
      </c>
      <c r="C36" s="18">
        <v>27064</v>
      </c>
    </row>
    <row r="37" spans="1:3" ht="12" x14ac:dyDescent="0.2">
      <c r="A37" s="11" t="s">
        <v>49</v>
      </c>
      <c r="B37" s="19">
        <v>16538</v>
      </c>
      <c r="C37" s="19">
        <v>19900</v>
      </c>
    </row>
    <row r="38" spans="1:3" ht="12" x14ac:dyDescent="0.2">
      <c r="A38" s="12" t="s">
        <v>6</v>
      </c>
      <c r="B38" s="18">
        <v>158719</v>
      </c>
      <c r="C38" s="18">
        <v>163646</v>
      </c>
    </row>
    <row r="39" spans="1:3" ht="12" x14ac:dyDescent="0.2">
      <c r="A39" s="13" t="s">
        <v>50</v>
      </c>
      <c r="B39" s="19">
        <v>58491</v>
      </c>
      <c r="C39" s="19">
        <v>62735</v>
      </c>
    </row>
    <row r="40" spans="1:3" ht="12" x14ac:dyDescent="0.2">
      <c r="A40" s="16" t="s">
        <v>29</v>
      </c>
      <c r="B40" s="17">
        <f t="shared" ref="B40:C40" si="1">B41+B43+B45+B47</f>
        <v>1322397</v>
      </c>
      <c r="C40" s="17">
        <f t="shared" si="1"/>
        <v>1426964</v>
      </c>
    </row>
    <row r="41" spans="1:3" ht="12" x14ac:dyDescent="0.2">
      <c r="A41" s="10" t="s">
        <v>7</v>
      </c>
      <c r="B41" s="18">
        <v>343804</v>
      </c>
      <c r="C41" s="18">
        <v>357619</v>
      </c>
    </row>
    <row r="42" spans="1:3" ht="12" x14ac:dyDescent="0.2">
      <c r="A42" s="11" t="s">
        <v>51</v>
      </c>
      <c r="B42" s="19">
        <v>105283</v>
      </c>
      <c r="C42" s="19">
        <v>111850</v>
      </c>
    </row>
    <row r="43" spans="1:3" ht="12" x14ac:dyDescent="0.2">
      <c r="A43" s="10" t="s">
        <v>21</v>
      </c>
      <c r="B43" s="18">
        <v>62224</v>
      </c>
      <c r="C43" s="18">
        <v>69609</v>
      </c>
    </row>
    <row r="44" spans="1:3" ht="12" x14ac:dyDescent="0.2">
      <c r="A44" s="11" t="s">
        <v>52</v>
      </c>
      <c r="B44" s="19">
        <v>10366</v>
      </c>
      <c r="C44" s="19">
        <v>12194</v>
      </c>
    </row>
    <row r="45" spans="1:3" ht="12" x14ac:dyDescent="0.2">
      <c r="A45" s="10" t="s">
        <v>8</v>
      </c>
      <c r="B45" s="18">
        <v>200178</v>
      </c>
      <c r="C45" s="18">
        <v>232276</v>
      </c>
    </row>
    <row r="46" spans="1:3" ht="12" x14ac:dyDescent="0.2">
      <c r="A46" s="11" t="s">
        <v>53</v>
      </c>
      <c r="B46" s="19">
        <v>98320</v>
      </c>
      <c r="C46" s="19">
        <v>119418</v>
      </c>
    </row>
    <row r="47" spans="1:3" ht="12" x14ac:dyDescent="0.2">
      <c r="A47" s="12" t="s">
        <v>22</v>
      </c>
      <c r="B47" s="18">
        <v>716191</v>
      </c>
      <c r="C47" s="18">
        <v>767460</v>
      </c>
    </row>
    <row r="48" spans="1:3" ht="12" x14ac:dyDescent="0.2">
      <c r="A48" s="13" t="s">
        <v>54</v>
      </c>
      <c r="B48" s="19">
        <v>306895</v>
      </c>
      <c r="C48" s="19">
        <v>333101</v>
      </c>
    </row>
    <row r="49" spans="1:3" ht="12" x14ac:dyDescent="0.2">
      <c r="A49" s="16" t="s">
        <v>30</v>
      </c>
      <c r="B49" s="17">
        <f t="shared" ref="B49:C49" si="2">B50+B52+B54</f>
        <v>417407</v>
      </c>
      <c r="C49" s="17">
        <f t="shared" si="2"/>
        <v>431823</v>
      </c>
    </row>
    <row r="50" spans="1:3" ht="12" x14ac:dyDescent="0.2">
      <c r="A50" s="10" t="s">
        <v>23</v>
      </c>
      <c r="B50" s="18">
        <v>157550</v>
      </c>
      <c r="C50" s="18">
        <v>166206</v>
      </c>
    </row>
    <row r="51" spans="1:3" ht="12" x14ac:dyDescent="0.2">
      <c r="A51" s="11" t="s">
        <v>55</v>
      </c>
      <c r="B51" s="19">
        <v>46417</v>
      </c>
      <c r="C51" s="19">
        <v>48205</v>
      </c>
    </row>
    <row r="52" spans="1:3" ht="12" x14ac:dyDescent="0.2">
      <c r="A52" s="10" t="s">
        <v>9</v>
      </c>
      <c r="B52" s="18">
        <v>125858</v>
      </c>
      <c r="C52" s="18">
        <v>131126</v>
      </c>
    </row>
    <row r="53" spans="1:3" ht="12" x14ac:dyDescent="0.2">
      <c r="A53" s="11" t="s">
        <v>56</v>
      </c>
      <c r="B53" s="19">
        <v>8242</v>
      </c>
      <c r="C53" s="19">
        <v>8245</v>
      </c>
    </row>
    <row r="54" spans="1:3" ht="12" x14ac:dyDescent="0.2">
      <c r="A54" s="12" t="s">
        <v>10</v>
      </c>
      <c r="B54" s="18">
        <v>133999</v>
      </c>
      <c r="C54" s="18">
        <v>134491</v>
      </c>
    </row>
    <row r="55" spans="1:3" ht="12" x14ac:dyDescent="0.2">
      <c r="A55" s="13" t="s">
        <v>57</v>
      </c>
      <c r="B55" s="19">
        <v>29428</v>
      </c>
      <c r="C55" s="19">
        <v>29276</v>
      </c>
    </row>
    <row r="56" spans="1:3" ht="12" x14ac:dyDescent="0.2">
      <c r="A56" s="16" t="s">
        <v>31</v>
      </c>
      <c r="B56" s="17">
        <f t="shared" ref="B56:C56" si="3">B57+B59+B61+B63</f>
        <v>243066</v>
      </c>
      <c r="C56" s="17">
        <f t="shared" si="3"/>
        <v>256698</v>
      </c>
    </row>
    <row r="57" spans="1:3" ht="12" x14ac:dyDescent="0.2">
      <c r="A57" s="10" t="s">
        <v>11</v>
      </c>
      <c r="B57" s="18">
        <v>32545</v>
      </c>
      <c r="C57" s="18">
        <v>37756</v>
      </c>
    </row>
    <row r="58" spans="1:3" ht="12" x14ac:dyDescent="0.2">
      <c r="A58" s="11" t="s">
        <v>58</v>
      </c>
      <c r="B58" s="19">
        <v>13457</v>
      </c>
      <c r="C58" s="19">
        <v>14300</v>
      </c>
    </row>
    <row r="59" spans="1:3" ht="12" x14ac:dyDescent="0.2">
      <c r="A59" s="10" t="s">
        <v>12</v>
      </c>
      <c r="B59" s="18">
        <v>48091</v>
      </c>
      <c r="C59" s="18">
        <v>47974</v>
      </c>
    </row>
    <row r="60" spans="1:3" ht="12" x14ac:dyDescent="0.2">
      <c r="A60" s="11" t="s">
        <v>59</v>
      </c>
      <c r="B60" s="19">
        <v>15412</v>
      </c>
      <c r="C60" s="19">
        <v>14354</v>
      </c>
    </row>
    <row r="61" spans="1:3" ht="12" x14ac:dyDescent="0.2">
      <c r="A61" s="10" t="s">
        <v>24</v>
      </c>
      <c r="B61" s="18">
        <v>91101</v>
      </c>
      <c r="C61" s="18">
        <v>94711</v>
      </c>
    </row>
    <row r="62" spans="1:3" ht="12" x14ac:dyDescent="0.2">
      <c r="A62" s="11" t="s">
        <v>60</v>
      </c>
      <c r="B62" s="19">
        <v>35494</v>
      </c>
      <c r="C62" s="19">
        <v>38658</v>
      </c>
    </row>
    <row r="63" spans="1:3" ht="12" x14ac:dyDescent="0.2">
      <c r="A63" s="12" t="s">
        <v>13</v>
      </c>
      <c r="B63" s="18">
        <v>71329</v>
      </c>
      <c r="C63" s="18">
        <v>76257</v>
      </c>
    </row>
    <row r="64" spans="1:3" ht="12" x14ac:dyDescent="0.2">
      <c r="A64" s="13" t="s">
        <v>61</v>
      </c>
      <c r="B64" s="19">
        <v>71329</v>
      </c>
      <c r="C64" s="19">
        <v>76257</v>
      </c>
    </row>
    <row r="65" spans="1:3" ht="12" x14ac:dyDescent="0.2">
      <c r="A65" s="24" t="s">
        <v>66</v>
      </c>
      <c r="B65" s="19">
        <v>181</v>
      </c>
      <c r="C65" s="19">
        <v>148</v>
      </c>
    </row>
    <row r="66" spans="1:3" s="20" customFormat="1" ht="12" x14ac:dyDescent="0.2">
      <c r="A66" s="15" t="s">
        <v>32</v>
      </c>
      <c r="B66" s="14">
        <f>B56+B49+B40+B21+B6+B65</f>
        <v>2667550</v>
      </c>
      <c r="C66" s="14">
        <f>C56+C49+C40+C21+C6+C65</f>
        <v>2852711</v>
      </c>
    </row>
    <row r="67" spans="1:3" x14ac:dyDescent="0.2">
      <c r="A67" s="5" t="s">
        <v>69</v>
      </c>
    </row>
    <row r="68" spans="1:3" x14ac:dyDescent="0.2">
      <c r="A68" s="5" t="s">
        <v>63</v>
      </c>
    </row>
    <row r="69" spans="1:3" x14ac:dyDescent="0.2">
      <c r="A69" s="22" t="s">
        <v>64</v>
      </c>
    </row>
    <row r="71" spans="1:3" x14ac:dyDescent="0.2">
      <c r="B71" s="21"/>
      <c r="C71" s="21"/>
    </row>
    <row r="72" spans="1:3" x14ac:dyDescent="0.2">
      <c r="B72" s="21"/>
      <c r="C72" s="21"/>
    </row>
  </sheetData>
  <mergeCells count="3">
    <mergeCell ref="A4:A5"/>
    <mergeCell ref="A1:C1"/>
    <mergeCell ref="A2:C2"/>
  </mergeCells>
  <phoneticPr fontId="0" type="noConversion"/>
  <printOptions horizontalCentered="1"/>
  <pageMargins left="0" right="0" top="0.19685039370078741" bottom="0" header="0" footer="0.19685039370078741"/>
  <pageSetup paperSize="9" scale="66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tabela_03.D.01</vt:lpstr>
      <vt:lpstr>tabela_03.D.01!Area_de_impressao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2020-10-29T13:14:11Z</cp:lastPrinted>
  <dcterms:created xsi:type="dcterms:W3CDTF">2004-01-21T12:31:18Z</dcterms:created>
  <dcterms:modified xsi:type="dcterms:W3CDTF">2025-03-18T14:57:19Z</dcterms:modified>
</cp:coreProperties>
</file>