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3A804A02-A632-4722-B8EB-0FE978628E3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BRASIL!$A$164:$F$228</definedName>
    <definedName name="_xlnm.Print_Area" localSheetId="1">'Centro oeste'!$A$164:$F$226</definedName>
    <definedName name="_xlnm.Print_Area" localSheetId="2">Nordeste!$A$164:$F$228</definedName>
    <definedName name="_xlnm.Print_Area" localSheetId="3">Norte!$A$164:$G$228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7" l="1"/>
  <c r="E223" i="7"/>
  <c r="D223" i="7"/>
  <c r="F223" i="6"/>
  <c r="E223" i="6"/>
  <c r="D223" i="6"/>
  <c r="F223" i="5"/>
  <c r="E223" i="5"/>
  <c r="D223" i="5"/>
  <c r="F223" i="4"/>
  <c r="E223" i="4"/>
  <c r="D223" i="4"/>
  <c r="E223" i="3"/>
  <c r="D223" i="3"/>
  <c r="F223" i="2"/>
  <c r="E223" i="2"/>
  <c r="D223" i="2"/>
  <c r="F222" i="2"/>
  <c r="E222" i="2"/>
  <c r="D222" i="2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F222" i="5"/>
  <c r="E222" i="5"/>
  <c r="D222" i="5"/>
  <c r="F222" i="4"/>
  <c r="E222" i="4"/>
  <c r="D222" i="4"/>
  <c r="F223" i="3"/>
  <c r="F222" i="3"/>
  <c r="E222" i="3"/>
  <c r="D222" i="3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<sst xmlns="http://schemas.openxmlformats.org/spreadsheetml/2006/main" count="1538" uniqueCount="36">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</sst>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0"/>
  <sheetViews>
    <sheetView showGridLines="0" topLeftCell="A207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39" t="s">
        <v>16</v>
      </c>
      <c r="B5" s="39"/>
      <c r="C5" s="39"/>
      <c r="D5" s="39"/>
      <c r="E5" s="39"/>
      <c r="F5" s="39"/>
    </row>
    <row r="6" spans="1:7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">
      <c r="A208" s="8"/>
      <c r="B208" s="22" t="s">
        <v>10</v>
      </c>
      <c r="C208" s="23">
        <v>2064.96</v>
      </c>
      <c r="D208" s="24">
        <f t="shared" ref="D208:D223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">
      <c r="A218" s="8"/>
      <c r="B218" s="22" t="s">
        <v>8</v>
      </c>
      <c r="C218" s="23">
        <v>2142.08</v>
      </c>
      <c r="D218" s="24">
        <f>((C218/C217)-1)*100</f>
        <v>1.2698442715178615</v>
      </c>
      <c r="E218" s="24">
        <f>((C218/C$211)-1)*100</f>
        <v>3.5061270246240728</v>
      </c>
      <c r="F218" s="24">
        <f>((C218/C206)-1)*100</f>
        <v>4.1371330785909377</v>
      </c>
    </row>
    <row r="219" spans="1:7" ht="12.75" customHeight="1" x14ac:dyDescent="0.2">
      <c r="A219" s="8"/>
      <c r="B219" s="22" t="s">
        <v>9</v>
      </c>
      <c r="C219" s="23">
        <v>2150.5500000000002</v>
      </c>
      <c r="D219" s="24">
        <f>((C219/C218)-1)*100</f>
        <v>0.39541006871826045</v>
      </c>
      <c r="E219" s="24">
        <f>((C219/C$211)-1)*100</f>
        <v>3.915400672619751</v>
      </c>
      <c r="F219" s="24">
        <f>((C219/C207)-1)*100</f>
        <v>4.5189228070004805</v>
      </c>
    </row>
    <row r="220" spans="1:7" ht="12.75" customHeight="1" x14ac:dyDescent="0.2">
      <c r="A220" s="8"/>
      <c r="B220" s="22" t="s">
        <v>10</v>
      </c>
      <c r="C220" s="23">
        <v>2163.13</v>
      </c>
      <c r="D220" s="24">
        <f>((C220/C219)-1)*100</f>
        <v>0.58496663644183045</v>
      </c>
      <c r="E220" s="24">
        <f>((C220/C$211)-1)*100</f>
        <v>4.5232710966794265</v>
      </c>
      <c r="F220" s="24">
        <f>((C220/C208)-1)*100</f>
        <v>4.7540872462420669</v>
      </c>
    </row>
    <row r="221" spans="1:7" ht="12.75" customHeight="1" x14ac:dyDescent="0.2">
      <c r="A221" s="8"/>
      <c r="B221" s="22" t="s">
        <v>11</v>
      </c>
      <c r="C221" s="23">
        <v>2176.19</v>
      </c>
      <c r="D221" s="24">
        <f>((C221/C220)-1)*100</f>
        <v>0.6037547442825808</v>
      </c>
      <c r="E221" s="24">
        <f>((C221/C$211)-1)*100</f>
        <v>5.15433530480498</v>
      </c>
      <c r="F221" s="24">
        <f>((C221/C209)-1)*100</f>
        <v>5.4003264412575191</v>
      </c>
    </row>
    <row r="222" spans="1:7" ht="14.25" customHeight="1" x14ac:dyDescent="0.2">
      <c r="A222" s="8"/>
      <c r="B222" s="22" t="s">
        <v>12</v>
      </c>
      <c r="C222" s="23">
        <v>2186.0500000000002</v>
      </c>
      <c r="D222" s="24">
        <f>((C222/C221)-1)*100</f>
        <v>0.45308543831192871</v>
      </c>
      <c r="E222" s="24">
        <f>((C222/C$211)-1)*100</f>
        <v>5.6307742858247467</v>
      </c>
      <c r="F222" s="24">
        <f>((C222/C210)-1)*100</f>
        <v>5.7411384567757962</v>
      </c>
    </row>
    <row r="223" spans="1:7" ht="12.75" customHeight="1" x14ac:dyDescent="0.2">
      <c r="A223" s="8"/>
      <c r="B223" s="22" t="s">
        <v>13</v>
      </c>
      <c r="C223" s="23">
        <v>2197.13</v>
      </c>
      <c r="D223" s="24">
        <f>((C223/C222)-1)*100</f>
        <v>0.50685025502619219</v>
      </c>
      <c r="E223" s="24">
        <f>((C223/C$211)-1)*100</f>
        <v>6.1661641346785867</v>
      </c>
      <c r="F223" s="24">
        <f>((C223/C211)-1)*100</f>
        <v>6.1661641346785867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0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1:F1"/>
    <mergeCell ref="A2:F2"/>
    <mergeCell ref="A3:F3"/>
    <mergeCell ref="A6:B6"/>
    <mergeCell ref="A7:B7"/>
    <mergeCell ref="A8:B8"/>
    <mergeCell ref="A5:F5"/>
    <mergeCell ref="C6:C8"/>
    <mergeCell ref="D6:F6"/>
    <mergeCell ref="D7:D8"/>
    <mergeCell ref="E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39" t="s">
        <v>17</v>
      </c>
      <c r="B5" s="39"/>
      <c r="C5" s="39"/>
      <c r="D5" s="39"/>
      <c r="E5" s="39"/>
      <c r="F5" s="39"/>
      <c r="G5" s="14"/>
    </row>
    <row r="6" spans="1:7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">
      <c r="A208" s="8"/>
      <c r="B208" s="22" t="s">
        <v>10</v>
      </c>
      <c r="C208" s="23">
        <v>2136.39</v>
      </c>
      <c r="D208" s="24">
        <f t="shared" ref="D208:D223" si="47">((C208/C207)-1)*100</f>
        <v>1.2867132867132813</v>
      </c>
      <c r="E208" s="24">
        <f t="shared" si="46"/>
        <v>5.2543675544650892</v>
      </c>
      <c r="F208" s="24">
        <f t="shared" ref="F208:F223" si="48">((C208/C196)-1)*100</f>
        <v>6.6504590224494065</v>
      </c>
      <c r="G208" s="25"/>
    </row>
    <row r="209" spans="1:7" ht="12.75" customHeight="1" x14ac:dyDescent="0.2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customHeight="1" x14ac:dyDescent="0.2">
      <c r="A222" s="8"/>
      <c r="B222" s="22" t="s">
        <v>12</v>
      </c>
      <c r="C222" s="23">
        <v>2259.5</v>
      </c>
      <c r="D222" s="24">
        <f t="shared" si="47"/>
        <v>0.32501842659113933</v>
      </c>
      <c r="E222" s="24">
        <f t="shared" ref="E222:E223" si="52">((C222/C$211)-1)*100</f>
        <v>5.0671229882865987</v>
      </c>
      <c r="F222" s="24">
        <f t="shared" si="48"/>
        <v>5.6235976065819093</v>
      </c>
    </row>
    <row r="223" spans="1:7" ht="12.75" customHeight="1" x14ac:dyDescent="0.2">
      <c r="A223" s="8"/>
      <c r="B223" s="22" t="s">
        <v>13</v>
      </c>
      <c r="C223" s="23">
        <v>2260.04</v>
      </c>
      <c r="D223" s="24">
        <f>((C223/C222)-1)*100</f>
        <v>2.389909271962587E-2</v>
      </c>
      <c r="E223" s="24">
        <f>((C223/C$211)-1)*100</f>
        <v>5.0922330774274105</v>
      </c>
      <c r="F223" s="24">
        <f t="shared" si="48"/>
        <v>5.0922330774274105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1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27"/>
  <sheetViews>
    <sheetView showGridLines="0" topLeftCell="A206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39" t="s">
        <v>18</v>
      </c>
      <c r="B5" s="39"/>
      <c r="C5" s="39"/>
      <c r="D5" s="39"/>
      <c r="E5" s="39"/>
      <c r="F5" s="39"/>
    </row>
    <row r="6" spans="1:6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25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">
      <c r="A207" s="8"/>
      <c r="B207" s="22" t="s">
        <v>9</v>
      </c>
      <c r="C207" s="23">
        <v>1785.28</v>
      </c>
      <c r="D207" s="24">
        <f t="shared" ref="D207:D223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3" si="49">((C208/C196)-1)*100</f>
        <v>2.7576414318810194</v>
      </c>
    </row>
    <row r="209" spans="1:6" ht="12.75" customHeight="1" x14ac:dyDescent="0.2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customHeight="1" x14ac:dyDescent="0.2">
      <c r="A222" s="8"/>
      <c r="B222" s="22" t="s">
        <v>12</v>
      </c>
      <c r="C222" s="23">
        <v>1887.59</v>
      </c>
      <c r="D222" s="24">
        <f t="shared" si="48"/>
        <v>0.41547415123046605</v>
      </c>
      <c r="E222" s="24">
        <f t="shared" ref="E222:E223" si="53">((C222/C$211)-1)*100</f>
        <v>5.1207368960370481</v>
      </c>
      <c r="F222" s="24">
        <f t="shared" si="49"/>
        <v>5.139473742842493</v>
      </c>
    </row>
    <row r="223" spans="1:6" ht="12.75" customHeight="1" x14ac:dyDescent="0.2">
      <c r="A223" s="8"/>
      <c r="B223" s="22" t="s">
        <v>13</v>
      </c>
      <c r="C223" s="23">
        <v>1891.02</v>
      </c>
      <c r="D223" s="24">
        <f>((C223/C222)-1)*100</f>
        <v>0.18171318983466467</v>
      </c>
      <c r="E223" s="24">
        <f>((C223/C$211)-1)*100</f>
        <v>5.3117551402285468</v>
      </c>
      <c r="F223" s="24">
        <f>((C223/C211)-1)*100</f>
        <v>5.3117551402285468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0"/>
  <sheetViews>
    <sheetView showGridLines="0" topLeftCell="A206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39" t="s">
        <v>21</v>
      </c>
      <c r="B5" s="39"/>
      <c r="C5" s="39"/>
      <c r="D5" s="39"/>
      <c r="E5" s="39"/>
      <c r="F5" s="39"/>
    </row>
    <row r="6" spans="1:6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">
      <c r="A207" s="8"/>
      <c r="B207" s="22" t="s">
        <v>9</v>
      </c>
      <c r="C207" s="23">
        <v>1972.91</v>
      </c>
      <c r="D207" s="24">
        <f t="shared" ref="D207:D223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customHeight="1" x14ac:dyDescent="0.2">
      <c r="A222" s="8"/>
      <c r="B222" s="22" t="s">
        <v>12</v>
      </c>
      <c r="C222" s="23">
        <v>2335.0500000000002</v>
      </c>
      <c r="D222" s="24">
        <f t="shared" si="46"/>
        <v>1.4022303670378156</v>
      </c>
      <c r="E222" s="24">
        <f t="shared" ref="E222:E223" si="50">((C222/C$211)-1)*100</f>
        <v>16.931405049726077</v>
      </c>
      <c r="F222" s="24">
        <f t="shared" ref="F222:F223" si="51">((C222/C210)-1)*100</f>
        <v>16.684822802774391</v>
      </c>
    </row>
    <row r="223" spans="1:6" ht="12.75" customHeight="1" x14ac:dyDescent="0.2">
      <c r="A223" s="8"/>
      <c r="B223" s="22" t="s">
        <v>13</v>
      </c>
      <c r="C223" s="23">
        <v>2446.0700000000002</v>
      </c>
      <c r="D223" s="24">
        <f>((C223/C222)-1)*100</f>
        <v>4.7545020449240916</v>
      </c>
      <c r="E223" s="24">
        <f>((C223/C$211)-1)*100</f>
        <v>22.490911093973786</v>
      </c>
      <c r="F223" s="24">
        <f>((C223/C211)-1)*100</f>
        <v>22.490911093973786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0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3" workbookViewId="0">
      <selection activeCell="H223" sqref="H223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39" t="s">
        <v>20</v>
      </c>
      <c r="B5" s="39"/>
      <c r="C5" s="39"/>
      <c r="D5" s="39"/>
      <c r="E5" s="39"/>
      <c r="F5" s="39"/>
    </row>
    <row r="6" spans="1:6" ht="12.75" customHeight="1" x14ac:dyDescent="0.2">
      <c r="A6" s="15" t="s">
        <v>0</v>
      </c>
      <c r="B6" s="16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20" t="s">
        <v>2</v>
      </c>
      <c r="B8" s="21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">
      <c r="A207" s="8"/>
      <c r="B207" s="22" t="s">
        <v>9</v>
      </c>
      <c r="C207" s="23">
        <v>2035.39</v>
      </c>
      <c r="D207" s="24">
        <f t="shared" ref="D207:D223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customHeight="1" x14ac:dyDescent="0.2">
      <c r="A222" s="8"/>
      <c r="B222" s="22" t="s">
        <v>12</v>
      </c>
      <c r="C222" s="23">
        <v>2129.54</v>
      </c>
      <c r="D222" s="24">
        <f t="shared" si="47"/>
        <v>0.5353602115003353</v>
      </c>
      <c r="E222" s="24">
        <f t="shared" ref="E222:E223" si="51">((C222/C$211)-1)*100</f>
        <v>4.4547559252864577</v>
      </c>
      <c r="F222" s="24">
        <f t="shared" ref="F222:F223" si="52">((C222/C210)-1)*100</f>
        <v>4.4824304035953499</v>
      </c>
    </row>
    <row r="223" spans="1:6" ht="12.75" customHeight="1" x14ac:dyDescent="0.2">
      <c r="A223" s="8"/>
      <c r="B223" s="22" t="s">
        <v>13</v>
      </c>
      <c r="C223" s="23">
        <v>2132.8000000000002</v>
      </c>
      <c r="D223" s="24">
        <f>((C223/C222)-1)*100</f>
        <v>0.1530847037388483</v>
      </c>
      <c r="E223" s="24">
        <f>((C223/C$211)-1)*100</f>
        <v>4.6146601789358144</v>
      </c>
      <c r="F223" s="24">
        <f>((C223/C211)-1)*100</f>
        <v>4.6146601789358144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3" workbookViewId="0">
      <selection activeCell="G226" sqref="G22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s="11" customFormat="1" ht="12.75" customHeight="1" x14ac:dyDescent="0.2">
      <c r="A4" s="34"/>
      <c r="B4" s="34"/>
      <c r="C4" s="34"/>
      <c r="D4" s="34"/>
      <c r="E4" s="34"/>
      <c r="F4" s="34"/>
    </row>
    <row r="5" spans="1:6" ht="12.75" customHeight="1" x14ac:dyDescent="0.2">
      <c r="A5" s="39" t="s">
        <v>19</v>
      </c>
      <c r="B5" s="39"/>
      <c r="C5" s="39"/>
      <c r="D5" s="39"/>
      <c r="E5" s="39"/>
      <c r="F5" s="39"/>
    </row>
    <row r="6" spans="1:6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">
      <c r="A207" s="8"/>
      <c r="B207" s="22" t="s">
        <v>9</v>
      </c>
      <c r="C207" s="23">
        <v>2403.85</v>
      </c>
      <c r="D207" s="24">
        <f t="shared" ref="D207:D223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3" si="52">((C218/C206)-1)*100</f>
        <v>3.9896310435221016</v>
      </c>
    </row>
    <row r="219" spans="1:6" ht="12" customHeight="1" x14ac:dyDescent="0.2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customHeight="1" x14ac:dyDescent="0.2">
      <c r="A222" s="8"/>
      <c r="B222" s="22" t="s">
        <v>12</v>
      </c>
      <c r="C222" s="23">
        <v>2551.98</v>
      </c>
      <c r="D222" s="24">
        <f t="shared" si="48"/>
        <v>0.14401701519830556</v>
      </c>
      <c r="E222" s="24">
        <f t="shared" ref="E222:E223" si="53">((C222/C$211)-1)*100</f>
        <v>5.9840773457259244</v>
      </c>
      <c r="F222" s="24">
        <f t="shared" si="52"/>
        <v>6.0651274911161401</v>
      </c>
    </row>
    <row r="223" spans="1:6" ht="12" customHeight="1" x14ac:dyDescent="0.2">
      <c r="A223" s="8"/>
      <c r="B223" s="22" t="s">
        <v>13</v>
      </c>
      <c r="C223" s="23">
        <v>2568.79</v>
      </c>
      <c r="D223" s="24">
        <f>((C223/C222)-1)*100</f>
        <v>0.65870422181992794</v>
      </c>
      <c r="E223" s="24">
        <f>((C223/C$211)-1)*100</f>
        <v>6.6821989376591118</v>
      </c>
      <c r="F223" s="24">
        <f>((C223/C211)-1)*100</f>
        <v>6.6821989376591118</v>
      </c>
    </row>
    <row r="224" spans="1:6" ht="12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2025-02-14T14:42:41Z</dcterms:modified>
</cp:coreProperties>
</file>