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SEM DESONERAÇÃO MAO DE OBRA\"/>
    </mc:Choice>
  </mc:AlternateContent>
  <xr:revisionPtr revIDLastSave="0" documentId="13_ncr:1_{E7B1F5AB-23D4-48BD-B939-2FED157AD5BC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BRASIL!$A$164:$G$239</definedName>
    <definedName name="_xlnm.Print_Area" localSheetId="1">'Centro oeste'!$A$164:$F$239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7" l="1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5" i="7"/>
  <c r="E226" i="7"/>
  <c r="E227" i="7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6" i="7"/>
  <c r="D226" i="7"/>
  <c r="F225" i="7"/>
  <c r="D225" i="7"/>
  <c r="E235" i="6"/>
  <c r="E234" i="6"/>
  <c r="E235" i="5"/>
  <c r="E225" i="6"/>
  <c r="E226" i="6"/>
  <c r="E227" i="6"/>
  <c r="E228" i="6"/>
  <c r="E229" i="6"/>
  <c r="E230" i="6"/>
  <c r="E231" i="6"/>
  <c r="E232" i="6"/>
  <c r="E233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F225" i="6"/>
  <c r="D225" i="6"/>
  <c r="E225" i="5"/>
  <c r="E226" i="5"/>
  <c r="E227" i="5"/>
  <c r="E228" i="5"/>
  <c r="E229" i="5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F225" i="5"/>
  <c r="D225" i="5"/>
  <c r="E225" i="4"/>
  <c r="E226" i="4"/>
  <c r="E227" i="4"/>
  <c r="E228" i="4"/>
  <c r="E229" i="4"/>
  <c r="E230" i="4"/>
  <c r="E231" i="4"/>
  <c r="E232" i="4"/>
  <c r="E233" i="4"/>
  <c r="E234" i="4"/>
  <c r="E235" i="4"/>
  <c r="D232" i="4"/>
  <c r="D233" i="4"/>
  <c r="F235" i="4"/>
  <c r="D235" i="4"/>
  <c r="F234" i="4"/>
  <c r="D234" i="4"/>
  <c r="F233" i="4"/>
  <c r="F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F225" i="4"/>
  <c r="D225" i="4"/>
  <c r="E225" i="3"/>
  <c r="E226" i="3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F225" i="3"/>
  <c r="D225" i="3"/>
  <c r="E225" i="2"/>
  <c r="E226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F225" i="2"/>
  <c r="D225" i="2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2" i="2"/>
  <c r="E222" i="2"/>
  <c r="D222" i="2"/>
  <c r="F222" i="6"/>
  <c r="E222" i="6"/>
  <c r="D222" i="6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7"/>
  <c r="E222" i="7"/>
  <c r="D222" i="7"/>
  <c r="F222" i="5"/>
  <c r="E222" i="5"/>
  <c r="D222" i="5"/>
  <c r="F222" i="4"/>
  <c r="E222" i="4"/>
  <c r="D222" i="4"/>
  <c r="F222" i="3"/>
  <c r="E222" i="3"/>
  <c r="D222" i="3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<sst xmlns="http://schemas.openxmlformats.org/spreadsheetml/2006/main" count="1608" uniqueCount="35">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</sst>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0"/>
  <sheetViews>
    <sheetView showGridLines="0" topLeftCell="A211" workbookViewId="0">
      <selection activeCell="H224" sqref="H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 t="shared" ref="D207:D211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">
      <c r="A218" s="20"/>
      <c r="B218" s="21" t="s">
        <v>9</v>
      </c>
      <c r="C218" s="22">
        <v>948.15</v>
      </c>
      <c r="D218" s="50">
        <f t="shared" ref="D218:D235" si="66">((C218/C217)-1)*100</f>
        <v>0.88204626220926841</v>
      </c>
      <c r="E218" s="50">
        <f t="shared" ref="E218:E223" si="67">((C218/C$211)-1)*100</f>
        <v>2.5936505875478799</v>
      </c>
      <c r="F218" s="50">
        <f t="shared" ref="F218:F229" si="68">((C218/C206)-1)*100</f>
        <v>2.8719295200069439</v>
      </c>
    </row>
    <row r="219" spans="1:6" ht="12.75" customHeight="1" x14ac:dyDescent="0.2">
      <c r="A219" s="20"/>
      <c r="B219" s="21" t="s">
        <v>10</v>
      </c>
      <c r="C219" s="22">
        <v>953.27</v>
      </c>
      <c r="D219" s="50">
        <f t="shared" si="66"/>
        <v>0.53999894531455706</v>
      </c>
      <c r="E219" s="50">
        <f t="shared" si="67"/>
        <v>3.1476552186803453</v>
      </c>
      <c r="F219" s="50">
        <f t="shared" si="68"/>
        <v>3.6354543774393067</v>
      </c>
    </row>
    <row r="220" spans="1:6" ht="12.75" customHeight="1" x14ac:dyDescent="0.2">
      <c r="A220" s="20"/>
      <c r="B220" s="21" t="s">
        <v>11</v>
      </c>
      <c r="C220" s="22">
        <v>962.95</v>
      </c>
      <c r="D220" s="50">
        <f t="shared" si="66"/>
        <v>1.015452075487544</v>
      </c>
      <c r="E220" s="50">
        <f t="shared" si="67"/>
        <v>4.195070224415165</v>
      </c>
      <c r="F220" s="50">
        <f t="shared" si="68"/>
        <v>4.3147153132853777</v>
      </c>
    </row>
    <row r="221" spans="1:6" ht="12.75" customHeight="1" x14ac:dyDescent="0.2">
      <c r="A221" s="20"/>
      <c r="B221" s="21" t="s">
        <v>12</v>
      </c>
      <c r="C221" s="22">
        <v>975.67</v>
      </c>
      <c r="D221" s="50">
        <f t="shared" si="66"/>
        <v>1.3209408588192417</v>
      </c>
      <c r="E221" s="50">
        <f t="shared" si="67"/>
        <v>5.5714254798848728</v>
      </c>
      <c r="F221" s="50">
        <f t="shared" si="68"/>
        <v>5.7556608170653556</v>
      </c>
    </row>
    <row r="222" spans="1:6" ht="13.5" customHeight="1" x14ac:dyDescent="0.2">
      <c r="A222" s="20"/>
      <c r="B222" s="21" t="s">
        <v>13</v>
      </c>
      <c r="C222" s="22">
        <v>982.54</v>
      </c>
      <c r="D222" s="50">
        <f t="shared" si="66"/>
        <v>0.70413151987864797</v>
      </c>
      <c r="E222" s="50">
        <f t="shared" si="67"/>
        <v>6.3147871626739294</v>
      </c>
      <c r="F222" s="50">
        <f t="shared" si="68"/>
        <v>6.4253374060353918</v>
      </c>
    </row>
    <row r="223" spans="1:6" ht="12.75" customHeight="1" x14ac:dyDescent="0.2">
      <c r="A223" s="20"/>
      <c r="B223" s="21" t="s">
        <v>3</v>
      </c>
      <c r="C223" s="22">
        <v>990.95</v>
      </c>
      <c r="D223" s="50">
        <f t="shared" si="66"/>
        <v>0.85594479614061747</v>
      </c>
      <c r="E223" s="54">
        <f t="shared" si="67"/>
        <v>7.2247830509208244</v>
      </c>
      <c r="F223" s="50">
        <f t="shared" si="68"/>
        <v>7.2247830509208244</v>
      </c>
    </row>
    <row r="224" spans="1:6" ht="15" customHeight="1" x14ac:dyDescent="0.2">
      <c r="A224" s="29">
        <v>2025</v>
      </c>
      <c r="B224" s="30" t="s">
        <v>26</v>
      </c>
      <c r="C224" s="31">
        <v>996.56</v>
      </c>
      <c r="D224" s="49">
        <f>((C224/C223)-1)*100</f>
        <v>0.56612341692314772</v>
      </c>
      <c r="E224" s="49">
        <f>((C224/C$223)-1)*100</f>
        <v>0.56612341692314772</v>
      </c>
      <c r="F224" s="49">
        <f>((C224/C212)-1)*100</f>
        <v>7.6873203518402544</v>
      </c>
    </row>
    <row r="225" spans="1:6" ht="12.75" hidden="1" customHeight="1" x14ac:dyDescent="0.2">
      <c r="A225" s="20"/>
      <c r="B225" s="21" t="s">
        <v>4</v>
      </c>
      <c r="C225" s="22"/>
      <c r="D225" s="50">
        <f t="shared" si="66"/>
        <v>-100</v>
      </c>
      <c r="E225" s="49">
        <f t="shared" ref="E225:E235" si="69">((C225/C$223)-1)*100</f>
        <v>-100</v>
      </c>
      <c r="F225" s="50">
        <f t="shared" si="68"/>
        <v>-100</v>
      </c>
    </row>
    <row r="226" spans="1:6" ht="12.75" hidden="1" customHeight="1" x14ac:dyDescent="0.2">
      <c r="A226" s="20"/>
      <c r="B226" s="21" t="s">
        <v>5</v>
      </c>
      <c r="C226" s="22"/>
      <c r="D226" s="50" t="e">
        <f t="shared" si="66"/>
        <v>#DIV/0!</v>
      </c>
      <c r="E226" s="49">
        <f t="shared" si="69"/>
        <v>-100</v>
      </c>
      <c r="F226" s="50">
        <f t="shared" si="68"/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66"/>
        <v>#DIV/0!</v>
      </c>
      <c r="E227" s="49">
        <f t="shared" si="69"/>
        <v>-100</v>
      </c>
      <c r="F227" s="50">
        <f t="shared" si="68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66"/>
        <v>#DIV/0!</v>
      </c>
      <c r="E228" s="49">
        <f t="shared" si="69"/>
        <v>-100</v>
      </c>
      <c r="F228" s="50">
        <f t="shared" si="68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66"/>
        <v>#DIV/0!</v>
      </c>
      <c r="E229" s="49">
        <f t="shared" si="69"/>
        <v>-100</v>
      </c>
      <c r="F229" s="50">
        <f t="shared" si="68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 t="shared" si="66"/>
        <v>#DIV/0!</v>
      </c>
      <c r="E230" s="49">
        <f t="shared" si="69"/>
        <v>-100</v>
      </c>
      <c r="F230" s="50">
        <f t="shared" ref="F230:F235" si="70"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 t="shared" si="66"/>
        <v>#DIV/0!</v>
      </c>
      <c r="E231" s="49">
        <f t="shared" si="69"/>
        <v>-100</v>
      </c>
      <c r="F231" s="50">
        <f t="shared" si="70"/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 t="shared" si="66"/>
        <v>#DIV/0!</v>
      </c>
      <c r="E232" s="49">
        <f t="shared" si="69"/>
        <v>-100</v>
      </c>
      <c r="F232" s="50">
        <f t="shared" si="70"/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 t="shared" si="66"/>
        <v>#DIV/0!</v>
      </c>
      <c r="E233" s="49">
        <f t="shared" si="69"/>
        <v>-100</v>
      </c>
      <c r="F233" s="50">
        <f t="shared" si="70"/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si="66"/>
        <v>#DIV/0!</v>
      </c>
      <c r="E234" s="49">
        <f t="shared" si="69"/>
        <v>-100</v>
      </c>
      <c r="F234" s="50">
        <f t="shared" si="70"/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 t="shared" si="66"/>
        <v>#DIV/0!</v>
      </c>
      <c r="E235" s="49">
        <f t="shared" si="69"/>
        <v>-100</v>
      </c>
      <c r="F235" s="50">
        <f t="shared" si="70"/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25</v>
      </c>
      <c r="B237" s="51"/>
      <c r="C237" s="52"/>
      <c r="D237" s="53"/>
      <c r="E237" s="53"/>
      <c r="F237" s="52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  <row r="240" spans="1:6" ht="12.75" customHeight="1" x14ac:dyDescent="0.2">
      <c r="A240" s="37"/>
      <c r="B240" s="10"/>
      <c r="C240" s="10"/>
      <c r="D240" s="10"/>
      <c r="E240" s="10"/>
      <c r="F240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6" workbookViewId="0">
      <selection activeCell="G224" sqref="G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 t="shared" ref="D207:D222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2" si="46">((C208/C196)-1)*100</f>
        <v>0.74635293151414928</v>
      </c>
    </row>
    <row r="209" spans="1:6" ht="12.75" customHeight="1" x14ac:dyDescent="0.2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customHeight="1" x14ac:dyDescent="0.2">
      <c r="A222" s="20"/>
      <c r="B222" s="21" t="s">
        <v>13</v>
      </c>
      <c r="C222" s="22">
        <v>1033.21</v>
      </c>
      <c r="D222" s="50">
        <f t="shared" si="45"/>
        <v>0.86395407864423568</v>
      </c>
      <c r="E222" s="50">
        <f t="shared" ref="E222" si="50">((C222/C$211)-1)*100</f>
        <v>4.8231152414094147</v>
      </c>
      <c r="F222" s="50">
        <f t="shared" si="46"/>
        <v>5.6722065967783175</v>
      </c>
    </row>
    <row r="223" spans="1:6" ht="12.75" customHeight="1" x14ac:dyDescent="0.2">
      <c r="A223" s="20"/>
      <c r="B223" s="21" t="s">
        <v>3</v>
      </c>
      <c r="C223" s="22">
        <v>1032.68</v>
      </c>
      <c r="D223" s="50">
        <f>((C223/C222)-1)*100</f>
        <v>-5.1296445059567652E-2</v>
      </c>
      <c r="E223" s="54">
        <f>((C223/C$211)-1)*100</f>
        <v>4.76934470968986</v>
      </c>
      <c r="F223" s="50">
        <f>((C223/C211)-1)*100</f>
        <v>4.76934470968986</v>
      </c>
    </row>
    <row r="224" spans="1:6" ht="15" customHeight="1" x14ac:dyDescent="0.2">
      <c r="A224" s="29">
        <v>2025</v>
      </c>
      <c r="B224" s="30" t="s">
        <v>26</v>
      </c>
      <c r="C224" s="31">
        <v>1035.1199999999999</v>
      </c>
      <c r="D224" s="49">
        <f>((C224/C223)-1)*100</f>
        <v>0.23627842119531284</v>
      </c>
      <c r="E224" s="49">
        <f>((C224/C$223)-1)*100</f>
        <v>0.23627842119531284</v>
      </c>
      <c r="F224" s="49">
        <f>((C224/C212)-1)*100</f>
        <v>5.5792415495399927</v>
      </c>
    </row>
    <row r="225" spans="1:6" ht="12.75" hidden="1" customHeight="1" x14ac:dyDescent="0.2">
      <c r="A225" s="20"/>
      <c r="B225" s="21" t="s">
        <v>4</v>
      </c>
      <c r="C225" s="22"/>
      <c r="D225" s="50">
        <f t="shared" ref="D224:D229" si="51">((C225/C224)-1)*100</f>
        <v>-100</v>
      </c>
      <c r="E225" s="49">
        <f t="shared" ref="E225:E235" si="52">((C225/C$223)-1)*100</f>
        <v>-100</v>
      </c>
      <c r="F225" s="50">
        <f t="shared" ref="F224:F229" si="53">((C225/C213)-1)*100</f>
        <v>-100</v>
      </c>
    </row>
    <row r="226" spans="1:6" ht="12.75" hidden="1" customHeight="1" x14ac:dyDescent="0.2">
      <c r="A226" s="20"/>
      <c r="B226" s="21" t="s">
        <v>5</v>
      </c>
      <c r="C226" s="22"/>
      <c r="D226" s="50" t="e">
        <f t="shared" si="51"/>
        <v>#DIV/0!</v>
      </c>
      <c r="E226" s="49">
        <f t="shared" si="52"/>
        <v>-100</v>
      </c>
      <c r="F226" s="50">
        <f t="shared" si="53"/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51"/>
        <v>#DIV/0!</v>
      </c>
      <c r="E227" s="49">
        <f t="shared" si="52"/>
        <v>-100</v>
      </c>
      <c r="F227" s="50">
        <f t="shared" si="53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1"/>
        <v>#DIV/0!</v>
      </c>
      <c r="E228" s="49">
        <f t="shared" si="52"/>
        <v>-100</v>
      </c>
      <c r="F228" s="50">
        <f t="shared" si="53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1"/>
        <v>#DIV/0!</v>
      </c>
      <c r="E229" s="49">
        <f t="shared" si="52"/>
        <v>-100</v>
      </c>
      <c r="F229" s="50">
        <f t="shared" si="53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>((C230/C229)-1)*100</f>
        <v>#DIV/0!</v>
      </c>
      <c r="E230" s="49">
        <f t="shared" si="52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2"/>
        <v>-100</v>
      </c>
      <c r="F231" s="50">
        <f>((C231/C219)-1)*100</f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>((C232/C231)-1)*100</f>
        <v>#DIV/0!</v>
      </c>
      <c r="E232" s="49">
        <f t="shared" si="52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>((C233/C232)-1)*100</f>
        <v>#DIV/0!</v>
      </c>
      <c r="E233" s="49">
        <f t="shared" si="52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2"/>
        <v>-100</v>
      </c>
      <c r="F234" s="50">
        <f t="shared" ref="F234" si="55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 t="shared" si="52"/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10" workbookViewId="0">
      <selection activeCell="H224" sqref="H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2" si="44">((C208/C196)-1)*100</f>
        <v>-3.1534828807556092</v>
      </c>
    </row>
    <row r="209" spans="1:6" ht="12.75" customHeight="1" x14ac:dyDescent="0.2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">
      <c r="A218" s="20"/>
      <c r="B218" s="21" t="s">
        <v>9</v>
      </c>
      <c r="C218" s="22">
        <v>843.71</v>
      </c>
      <c r="D218" s="50">
        <f t="shared" ref="D218:D222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customHeight="1" x14ac:dyDescent="0.2">
      <c r="A222" s="20"/>
      <c r="B222" s="21" t="s">
        <v>13</v>
      </c>
      <c r="C222" s="22">
        <v>866.76</v>
      </c>
      <c r="D222" s="50">
        <f t="shared" si="48"/>
        <v>0.61289873241399118</v>
      </c>
      <c r="E222" s="50">
        <f t="shared" ref="E222" si="49">((C222/C$211)-1)*100</f>
        <v>5.0771021239452985</v>
      </c>
      <c r="F222" s="50">
        <f t="shared" si="44"/>
        <v>4.962580832667296</v>
      </c>
    </row>
    <row r="223" spans="1:6" ht="12.75" customHeight="1" x14ac:dyDescent="0.2">
      <c r="A223" s="20"/>
      <c r="B223" s="21" t="s">
        <v>3</v>
      </c>
      <c r="C223" s="22">
        <v>863.83</v>
      </c>
      <c r="D223" s="50">
        <f>((C223/C222)-1)*100</f>
        <v>-0.33804051871336727</v>
      </c>
      <c r="E223" s="54">
        <f>((C223/C$211)-1)*100</f>
        <v>4.7218989428765346</v>
      </c>
      <c r="F223" s="50">
        <f>((C223/C211)-1)*100</f>
        <v>4.7218989428765346</v>
      </c>
    </row>
    <row r="224" spans="1:6" ht="15" customHeight="1" x14ac:dyDescent="0.2">
      <c r="A224" s="29">
        <v>2025</v>
      </c>
      <c r="B224" s="30" t="s">
        <v>26</v>
      </c>
      <c r="C224" s="31">
        <v>858.68</v>
      </c>
      <c r="D224" s="49">
        <f>((C224/C223)-1)*100</f>
        <v>-0.59618211916697694</v>
      </c>
      <c r="E224" s="49">
        <f>((C224/C$223)-1)*100</f>
        <v>-0.59618211916697694</v>
      </c>
      <c r="F224" s="49">
        <f>((C224/C212)-1)*100</f>
        <v>3.857085837999974</v>
      </c>
    </row>
    <row r="225" spans="1:6" ht="12.75" hidden="1" customHeight="1" x14ac:dyDescent="0.2">
      <c r="A225" s="20"/>
      <c r="B225" s="21" t="s">
        <v>4</v>
      </c>
      <c r="C225" s="22"/>
      <c r="D225" s="50">
        <f t="shared" ref="D224:D230" si="50">((C225/C224)-1)*100</f>
        <v>-100</v>
      </c>
      <c r="E225" s="49">
        <f t="shared" ref="E225:E235" si="51">((C225/C$223)-1)*100</f>
        <v>-100</v>
      </c>
      <c r="F225" s="50">
        <f t="shared" ref="F224:F229" si="52">((C225/C213)-1)*100</f>
        <v>-100</v>
      </c>
    </row>
    <row r="226" spans="1:6" ht="12.75" hidden="1" customHeight="1" x14ac:dyDescent="0.2">
      <c r="A226" s="20"/>
      <c r="B226" s="21" t="s">
        <v>5</v>
      </c>
      <c r="C226" s="22"/>
      <c r="D226" s="50" t="e">
        <f t="shared" si="50"/>
        <v>#DIV/0!</v>
      </c>
      <c r="E226" s="49">
        <f t="shared" si="51"/>
        <v>-100</v>
      </c>
      <c r="F226" s="50">
        <f t="shared" si="52"/>
        <v>-100</v>
      </c>
    </row>
    <row r="227" spans="1:6" ht="18.75" hidden="1" customHeight="1" x14ac:dyDescent="0.2">
      <c r="A227" s="20"/>
      <c r="B227" s="21" t="s">
        <v>6</v>
      </c>
      <c r="C227" s="22"/>
      <c r="D227" s="50" t="e">
        <f t="shared" si="50"/>
        <v>#DIV/0!</v>
      </c>
      <c r="E227" s="49">
        <f t="shared" si="51"/>
        <v>-100</v>
      </c>
      <c r="F227" s="50">
        <f t="shared" si="52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0"/>
        <v>#DIV/0!</v>
      </c>
      <c r="E228" s="49">
        <f t="shared" si="51"/>
        <v>-100</v>
      </c>
      <c r="F228" s="50">
        <f t="shared" si="52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0"/>
        <v>#DIV/0!</v>
      </c>
      <c r="E229" s="49">
        <f t="shared" si="51"/>
        <v>-100</v>
      </c>
      <c r="F229" s="50">
        <f t="shared" si="52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 t="shared" si="50"/>
        <v>#DIV/0!</v>
      </c>
      <c r="E230" s="49">
        <f t="shared" si="51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1"/>
        <v>-100</v>
      </c>
      <c r="F231" s="50">
        <f>((C231/C219)-1)*100</f>
        <v>-100</v>
      </c>
    </row>
    <row r="232" spans="1:6" ht="11.25" hidden="1" customHeight="1" x14ac:dyDescent="0.2">
      <c r="A232" s="20"/>
      <c r="B232" s="21" t="s">
        <v>11</v>
      </c>
      <c r="C232" s="22"/>
      <c r="D232" s="50" t="e">
        <f t="shared" ref="D232:D233" si="53">((C232/C231)-1)*100</f>
        <v>#DIV/0!</v>
      </c>
      <c r="E232" s="49">
        <f t="shared" si="51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 t="shared" si="53"/>
        <v>#DIV/0!</v>
      </c>
      <c r="E233" s="49">
        <f t="shared" si="51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1"/>
        <v>-100</v>
      </c>
      <c r="F234" s="50">
        <f t="shared" ref="F234" si="55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 t="shared" si="51"/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04" workbookViewId="0">
      <selection activeCell="G224" sqref="G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 t="shared" ref="D207:D222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2" si="52">((C208/C196)-1)*100</f>
        <v>4.1117260704100822</v>
      </c>
    </row>
    <row r="209" spans="1:6" ht="13.5" customHeight="1" x14ac:dyDescent="0.2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customHeight="1" x14ac:dyDescent="0.2">
      <c r="A222" s="20"/>
      <c r="B222" s="21" t="s">
        <v>13</v>
      </c>
      <c r="C222" s="22">
        <v>1313.97</v>
      </c>
      <c r="D222" s="50">
        <f t="shared" si="51"/>
        <v>1.6918064251495668</v>
      </c>
      <c r="E222" s="50">
        <f t="shared" ref="E222" si="56">((C222/C$211)-1)*100</f>
        <v>27.936322476997244</v>
      </c>
      <c r="F222" s="50">
        <f t="shared" si="52"/>
        <v>27.411566208983018</v>
      </c>
    </row>
    <row r="223" spans="1:6" ht="12.75" customHeight="1" x14ac:dyDescent="0.2">
      <c r="A223" s="20"/>
      <c r="B223" s="21" t="s">
        <v>3</v>
      </c>
      <c r="C223" s="22">
        <v>1435.24</v>
      </c>
      <c r="D223" s="50">
        <f>((C223/C222)-1)*100</f>
        <v>9.2292822514973736</v>
      </c>
      <c r="E223" s="54">
        <f>((C223/C$211)-1)*100</f>
        <v>39.743926780585184</v>
      </c>
      <c r="F223" s="50">
        <f>((C223/C211)-1)*100</f>
        <v>39.743926780585184</v>
      </c>
    </row>
    <row r="224" spans="1:6" ht="15" customHeight="1" x14ac:dyDescent="0.2">
      <c r="A224" s="29">
        <v>2025</v>
      </c>
      <c r="B224" s="30" t="s">
        <v>26</v>
      </c>
      <c r="C224" s="31">
        <v>1504.85</v>
      </c>
      <c r="D224" s="49">
        <f>((C224/C223)-1)*100</f>
        <v>4.8500599202920602</v>
      </c>
      <c r="E224" s="49">
        <f>((C224/C$223)-1)*100</f>
        <v>4.8500599202920602</v>
      </c>
      <c r="F224" s="49">
        <f>((C224/C212)-1)*100</f>
        <v>42.921589484481238</v>
      </c>
    </row>
    <row r="225" spans="1:6" ht="12.75" hidden="1" customHeight="1" x14ac:dyDescent="0.2">
      <c r="A225" s="20"/>
      <c r="B225" s="21" t="s">
        <v>4</v>
      </c>
      <c r="C225" s="22"/>
      <c r="D225" s="50">
        <f t="shared" ref="D224:D229" si="57">((C225/C224)-1)*100</f>
        <v>-100</v>
      </c>
      <c r="E225" s="49">
        <f t="shared" ref="E225:E234" si="58">((C225/C$223)-1)*100</f>
        <v>-100</v>
      </c>
      <c r="F225" s="50">
        <f t="shared" ref="F224:F229" si="59">((C225/C213)-1)*100</f>
        <v>-100</v>
      </c>
    </row>
    <row r="226" spans="1:6" ht="12.75" hidden="1" customHeight="1" x14ac:dyDescent="0.2">
      <c r="A226" s="20"/>
      <c r="B226" s="21" t="s">
        <v>5</v>
      </c>
      <c r="C226" s="22"/>
      <c r="D226" s="50" t="e">
        <f t="shared" si="57"/>
        <v>#DIV/0!</v>
      </c>
      <c r="E226" s="49">
        <f t="shared" si="58"/>
        <v>-100</v>
      </c>
      <c r="F226" s="50">
        <f t="shared" si="59"/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57"/>
        <v>#DIV/0!</v>
      </c>
      <c r="E227" s="49">
        <f t="shared" si="58"/>
        <v>-100</v>
      </c>
      <c r="F227" s="50">
        <f t="shared" si="59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7"/>
        <v>#DIV/0!</v>
      </c>
      <c r="E228" s="49">
        <f t="shared" si="58"/>
        <v>-100</v>
      </c>
      <c r="F228" s="50">
        <f t="shared" si="59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7"/>
        <v>#DIV/0!</v>
      </c>
      <c r="E229" s="49">
        <f t="shared" si="58"/>
        <v>-100</v>
      </c>
      <c r="F229" s="50">
        <f t="shared" si="59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>((C230/C229)-1)*100</f>
        <v>#DIV/0!</v>
      </c>
      <c r="E230" s="49">
        <f t="shared" si="58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8"/>
        <v>-100</v>
      </c>
      <c r="F231" s="50">
        <f>((C231/C219)-1)*100</f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>((C232/C231)-1)*100</f>
        <v>#DIV/0!</v>
      </c>
      <c r="E232" s="49">
        <f t="shared" si="58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>((C233/C232)-1)*100</f>
        <v>#DIV/0!</v>
      </c>
      <c r="E233" s="49">
        <f t="shared" si="58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8"/>
        <v>-100</v>
      </c>
      <c r="F234" s="50">
        <f t="shared" ref="F234" si="61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>((C235/C$223)-1)*100</f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7" workbookViewId="0">
      <selection activeCell="G224" sqref="G224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 t="shared" ref="D207:D211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">
      <c r="A218" s="20"/>
      <c r="B218" s="21" t="s">
        <v>9</v>
      </c>
      <c r="C218" s="22">
        <v>884.07</v>
      </c>
      <c r="D218" s="50">
        <f t="shared" ref="D218:D235" si="55">((C218/C217)-1)*100</f>
        <v>0.53104389356379844</v>
      </c>
      <c r="E218" s="50">
        <f t="shared" ref="E218:E223" si="56">((C218/C$211)-1)*100</f>
        <v>1.5227202259964878</v>
      </c>
      <c r="F218" s="50">
        <f t="shared" ref="F218:F229" si="57">((C218/C206)-1)*100</f>
        <v>1.7107685227795599</v>
      </c>
    </row>
    <row r="219" spans="1:6" ht="12.75" customHeight="1" x14ac:dyDescent="0.2">
      <c r="A219" s="20"/>
      <c r="B219" s="21" t="s">
        <v>10</v>
      </c>
      <c r="C219" s="22">
        <v>888.6</v>
      </c>
      <c r="D219" s="50">
        <f t="shared" si="55"/>
        <v>0.51240286402660651</v>
      </c>
      <c r="E219" s="50">
        <f t="shared" si="56"/>
        <v>2.0429255520722167</v>
      </c>
      <c r="F219" s="50">
        <f t="shared" si="57"/>
        <v>2.2225289895085654</v>
      </c>
    </row>
    <row r="220" spans="1:6" ht="12.75" customHeight="1" x14ac:dyDescent="0.2">
      <c r="A220" s="20"/>
      <c r="B220" s="21" t="s">
        <v>11</v>
      </c>
      <c r="C220" s="22">
        <v>893.95</v>
      </c>
      <c r="D220" s="50">
        <f t="shared" si="55"/>
        <v>0.60207067296871308</v>
      </c>
      <c r="E220" s="50">
        <f t="shared" si="56"/>
        <v>2.6572960806605428</v>
      </c>
      <c r="F220" s="50">
        <f t="shared" si="57"/>
        <v>2.9220442796780821</v>
      </c>
    </row>
    <row r="221" spans="1:6" ht="12.75" customHeight="1" x14ac:dyDescent="0.2">
      <c r="A221" s="20"/>
      <c r="B221" s="21" t="s">
        <v>12</v>
      </c>
      <c r="C221" s="22">
        <v>901.31</v>
      </c>
      <c r="D221" s="50">
        <f t="shared" si="55"/>
        <v>0.82331226578666872</v>
      </c>
      <c r="E221" s="50">
        <f t="shared" si="56"/>
        <v>3.502486191017562</v>
      </c>
      <c r="F221" s="50">
        <f t="shared" si="57"/>
        <v>3.6763098866969379</v>
      </c>
    </row>
    <row r="222" spans="1:6" ht="13.5" customHeight="1" x14ac:dyDescent="0.2">
      <c r="A222" s="20"/>
      <c r="B222" s="21" t="s">
        <v>13</v>
      </c>
      <c r="C222" s="22">
        <v>905.45</v>
      </c>
      <c r="D222" s="50">
        <f t="shared" si="55"/>
        <v>0.45933141760328144</v>
      </c>
      <c r="E222" s="50">
        <f t="shared" si="56"/>
        <v>3.9779056280933922</v>
      </c>
      <c r="F222" s="50">
        <f t="shared" si="57"/>
        <v>4.0412281104931891</v>
      </c>
    </row>
    <row r="223" spans="1:6" ht="12.75" customHeight="1" x14ac:dyDescent="0.2">
      <c r="A223" s="20"/>
      <c r="B223" s="21" t="s">
        <v>3</v>
      </c>
      <c r="C223" s="22">
        <v>907.64</v>
      </c>
      <c r="D223" s="50">
        <f t="shared" si="55"/>
        <v>0.24186868407973794</v>
      </c>
      <c r="E223" s="54">
        <f t="shared" si="56"/>
        <v>4.2293956201697291</v>
      </c>
      <c r="F223" s="50">
        <f t="shared" si="57"/>
        <v>4.2293956201697291</v>
      </c>
    </row>
    <row r="224" spans="1:6" ht="15" customHeight="1" x14ac:dyDescent="0.2">
      <c r="A224" s="29">
        <v>2025</v>
      </c>
      <c r="B224" s="30" t="s">
        <v>26</v>
      </c>
      <c r="C224" s="31">
        <v>909.76</v>
      </c>
      <c r="D224" s="49">
        <f>((C224/C223)-1)*100</f>
        <v>0.2335727821603184</v>
      </c>
      <c r="E224" s="49">
        <f>((C224/C$223)-1)*100</f>
        <v>0.2335727821603184</v>
      </c>
      <c r="F224" s="49">
        <f>((C224/C212)-1)*100</f>
        <v>4.4404647104743455</v>
      </c>
    </row>
    <row r="225" spans="1:6" ht="12.75" hidden="1" customHeight="1" x14ac:dyDescent="0.2">
      <c r="A225" s="20"/>
      <c r="B225" s="21" t="s">
        <v>4</v>
      </c>
      <c r="C225" s="22"/>
      <c r="D225" s="50">
        <f t="shared" si="55"/>
        <v>-100</v>
      </c>
      <c r="E225" s="49">
        <f t="shared" ref="E225:E233" si="58">((C225/C$223)-1)*100</f>
        <v>-100</v>
      </c>
      <c r="F225" s="50">
        <f t="shared" si="57"/>
        <v>-100</v>
      </c>
    </row>
    <row r="226" spans="1:6" ht="12.75" hidden="1" customHeight="1" x14ac:dyDescent="0.2">
      <c r="A226" s="20"/>
      <c r="B226" s="21" t="s">
        <v>5</v>
      </c>
      <c r="C226" s="22"/>
      <c r="D226" s="50" t="e">
        <f t="shared" si="55"/>
        <v>#DIV/0!</v>
      </c>
      <c r="E226" s="49">
        <f t="shared" si="58"/>
        <v>-100</v>
      </c>
      <c r="F226" s="50">
        <f t="shared" si="57"/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55"/>
        <v>#DIV/0!</v>
      </c>
      <c r="E227" s="49">
        <f t="shared" si="58"/>
        <v>-100</v>
      </c>
      <c r="F227" s="50">
        <f t="shared" si="57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5"/>
        <v>#DIV/0!</v>
      </c>
      <c r="E228" s="49">
        <f t="shared" si="58"/>
        <v>-100</v>
      </c>
      <c r="F228" s="50">
        <f t="shared" si="57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5"/>
        <v>#DIV/0!</v>
      </c>
      <c r="E229" s="49">
        <f t="shared" si="58"/>
        <v>-100</v>
      </c>
      <c r="F229" s="50">
        <f t="shared" si="57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 t="shared" si="55"/>
        <v>#DIV/0!</v>
      </c>
      <c r="E230" s="49">
        <f t="shared" si="58"/>
        <v>-100</v>
      </c>
      <c r="F230" s="50">
        <f t="shared" ref="F230:F235" si="59"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 t="shared" si="55"/>
        <v>#DIV/0!</v>
      </c>
      <c r="E231" s="49">
        <f t="shared" si="58"/>
        <v>-100</v>
      </c>
      <c r="F231" s="50">
        <f t="shared" si="59"/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 t="shared" si="55"/>
        <v>#DIV/0!</v>
      </c>
      <c r="E232" s="49">
        <f t="shared" si="58"/>
        <v>-100</v>
      </c>
      <c r="F232" s="50">
        <f t="shared" si="59"/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 t="shared" si="55"/>
        <v>#DIV/0!</v>
      </c>
      <c r="E233" s="49">
        <f t="shared" si="58"/>
        <v>-100</v>
      </c>
      <c r="F233" s="50">
        <f t="shared" si="59"/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si="55"/>
        <v>#DIV/0!</v>
      </c>
      <c r="E234" s="49">
        <f>((C234/C$223)-1)*100</f>
        <v>-100</v>
      </c>
      <c r="F234" s="50">
        <f t="shared" si="59"/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 t="shared" si="55"/>
        <v>#DIV/0!</v>
      </c>
      <c r="E235" s="49">
        <f>((C235/C$223)-1)*100</f>
        <v>-100</v>
      </c>
      <c r="F235" s="50">
        <f t="shared" si="59"/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8" workbookViewId="0">
      <selection activeCell="F240" sqref="F24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 t="shared" ref="D207:D222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2" si="52">((C208/C196)-1)*100</f>
        <v>0.34588920417661928</v>
      </c>
    </row>
    <row r="209" spans="1:6" ht="12.75" customHeight="1" x14ac:dyDescent="0.2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customHeight="1" x14ac:dyDescent="0.2">
      <c r="A222" s="20"/>
      <c r="B222" s="21" t="s">
        <v>13</v>
      </c>
      <c r="C222" s="22">
        <v>1152.67</v>
      </c>
      <c r="D222" s="50">
        <f t="shared" si="51"/>
        <v>0.76843724866244578</v>
      </c>
      <c r="E222" s="50">
        <f t="shared" ref="E222" si="56">((C222/C$211)-1)*100</f>
        <v>6.7128943860168766</v>
      </c>
      <c r="F222" s="50">
        <f t="shared" si="52"/>
        <v>6.6487171658293542</v>
      </c>
    </row>
    <row r="223" spans="1:6" ht="12.75" customHeight="1" x14ac:dyDescent="0.2">
      <c r="A223" s="20"/>
      <c r="B223" s="21" t="s">
        <v>3</v>
      </c>
      <c r="C223" s="22">
        <v>1161.3800000000001</v>
      </c>
      <c r="D223" s="50">
        <f>((C223/C222)-1)*100</f>
        <v>0.75563691255953191</v>
      </c>
      <c r="E223" s="54">
        <f>((C223/C$211)-1)*100</f>
        <v>7.5192564064582967</v>
      </c>
      <c r="F223" s="50">
        <f>((C223/C211)-1)*100</f>
        <v>7.5192564064582967</v>
      </c>
    </row>
    <row r="224" spans="1:6" ht="12" customHeight="1" x14ac:dyDescent="0.2">
      <c r="A224" s="29">
        <v>2025</v>
      </c>
      <c r="B224" s="30" t="s">
        <v>26</v>
      </c>
      <c r="C224" s="31">
        <v>1170.32</v>
      </c>
      <c r="D224" s="49">
        <f>((C224/C223)-1)*100</f>
        <v>0.76977388968295646</v>
      </c>
      <c r="E224" s="49">
        <f>((C224/C$223)-1)*100</f>
        <v>0.76977388968295646</v>
      </c>
      <c r="F224" s="49">
        <f>((C224/C212)-1)*100</f>
        <v>8.2507029746929241</v>
      </c>
    </row>
    <row r="225" spans="1:6" ht="12.75" hidden="1" customHeight="1" x14ac:dyDescent="0.2">
      <c r="A225" s="20"/>
      <c r="B225" s="21" t="s">
        <v>4</v>
      </c>
      <c r="C225" s="22"/>
      <c r="D225" s="50">
        <f t="shared" ref="D224:D229" si="57">((C225/C224)-1)*100</f>
        <v>-100</v>
      </c>
      <c r="E225" s="49">
        <f t="shared" ref="E225:E235" si="58">((C225/C$223)-1)*100</f>
        <v>-100</v>
      </c>
      <c r="F225" s="50">
        <f t="shared" ref="F224:F229" si="59">((C225/C213)-1)*100</f>
        <v>-100</v>
      </c>
    </row>
    <row r="226" spans="1:6" ht="12.75" hidden="1" customHeight="1" x14ac:dyDescent="0.2">
      <c r="A226" s="20"/>
      <c r="B226" s="21" t="s">
        <v>5</v>
      </c>
      <c r="C226" s="22"/>
      <c r="D226" s="50" t="e">
        <f t="shared" si="57"/>
        <v>#DIV/0!</v>
      </c>
      <c r="E226" s="49">
        <f t="shared" si="58"/>
        <v>-100</v>
      </c>
      <c r="F226" s="50">
        <f t="shared" si="59"/>
        <v>-100</v>
      </c>
    </row>
    <row r="227" spans="1:6" ht="12.75" hidden="1" customHeight="1" x14ac:dyDescent="0.2">
      <c r="A227" s="20"/>
      <c r="B227" s="21" t="s">
        <v>6</v>
      </c>
      <c r="C227" s="22"/>
      <c r="D227" s="50" t="e">
        <f t="shared" si="57"/>
        <v>#DIV/0!</v>
      </c>
      <c r="E227" s="49">
        <f t="shared" si="58"/>
        <v>-100</v>
      </c>
      <c r="F227" s="50">
        <f t="shared" si="59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7"/>
        <v>#DIV/0!</v>
      </c>
      <c r="E228" s="49">
        <f t="shared" si="58"/>
        <v>-100</v>
      </c>
      <c r="F228" s="50">
        <f t="shared" si="59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7"/>
        <v>#DIV/0!</v>
      </c>
      <c r="E229" s="49">
        <f t="shared" si="58"/>
        <v>-100</v>
      </c>
      <c r="F229" s="50">
        <f t="shared" si="59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>((C230/C229)-1)*100</f>
        <v>#DIV/0!</v>
      </c>
      <c r="E230" s="49">
        <f t="shared" si="58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8"/>
        <v>-100</v>
      </c>
      <c r="F231" s="50">
        <f>((C231/C219)-1)*100</f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>((C232/C231)-1)*100</f>
        <v>#DIV/0!</v>
      </c>
      <c r="E232" s="49">
        <f t="shared" si="58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>((C233/C232)-1)*100</f>
        <v>#DIV/0!</v>
      </c>
      <c r="E233" s="49">
        <f t="shared" si="58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8"/>
        <v>-100</v>
      </c>
      <c r="F234" s="50">
        <f t="shared" ref="F234" si="61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 t="shared" si="58"/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2025-03-14T14:30:01Z</dcterms:modified>
</cp:coreProperties>
</file>