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6 Custo da Construção\A - CUB Médio Brasil\Arquivos POWER BI CUB BRASIL_ Ano 2021 e 2024\Arquivos POWER BI CUB BRASIL _Julho 2024 - a fazer\CUB SEM DESONERAÇÃO MAO DE OBRA\"/>
    </mc:Choice>
  </mc:AlternateContent>
  <xr:revisionPtr revIDLastSave="0" documentId="13_ncr:1_{D0658805-A371-4ED0-B62C-457BF9132AFA}" xr6:coauthVersionLast="47" xr6:coauthVersionMax="47" xr10:uidLastSave="{00000000-0000-0000-0000-000000000000}"/>
  <bookViews>
    <workbookView xWindow="-120" yWindow="-120" windowWidth="20730" windowHeight="11160" activeTab="5" xr2:uid="{00000000-000D-0000-FFFF-FFFF00000000}"/>
  </bookViews>
  <sheets>
    <sheet name="BRASIL" sheetId="6" r:id="rId1"/>
    <sheet name="Centro oeste" sheetId="2" r:id="rId2"/>
    <sheet name="Nordeste" sheetId="3" r:id="rId3"/>
    <sheet name="Norte" sheetId="4" r:id="rId4"/>
    <sheet name="Sudeste" sheetId="5" r:id="rId5"/>
    <sheet name="Sul" sheetId="7" r:id="rId6"/>
  </sheets>
  <definedNames>
    <definedName name="_xlnm.Print_Area" localSheetId="0">BRASIL!$A$164:$F$226</definedName>
    <definedName name="_xlnm.Print_Area" localSheetId="1">'Centro oeste'!$A$164:$F$228</definedName>
    <definedName name="_xlnm.Print_Area" localSheetId="2">Nordeste!$A$164:$F$228</definedName>
    <definedName name="_xlnm.Print_Area" localSheetId="3">Norte!$A$164:$F$227</definedName>
    <definedName name="_xlnm.Print_Area" localSheetId="4">Sudeste!$A$164:$F$226</definedName>
    <definedName name="_xlnm.Print_Area" localSheetId="5">Sul!$A$164:$F$227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8" i="7" l="1"/>
  <c r="E218" i="7"/>
  <c r="D218" i="7"/>
  <c r="F218" i="5"/>
  <c r="E218" i="5"/>
  <c r="D218" i="5"/>
  <c r="F218" i="4"/>
  <c r="E218" i="4"/>
  <c r="D218" i="4"/>
  <c r="F218" i="3"/>
  <c r="E218" i="3"/>
  <c r="D218" i="3"/>
  <c r="F218" i="2"/>
  <c r="E218" i="2"/>
  <c r="D218" i="2"/>
  <c r="F218" i="6"/>
  <c r="E218" i="6"/>
  <c r="D218" i="6"/>
  <c r="F217" i="7"/>
  <c r="E217" i="7"/>
  <c r="D217" i="7"/>
  <c r="F217" i="5"/>
  <c r="E217" i="5"/>
  <c r="D217" i="5"/>
  <c r="F217" i="4"/>
  <c r="E217" i="4"/>
  <c r="D217" i="4"/>
  <c r="F217" i="3"/>
  <c r="E217" i="3"/>
  <c r="D217" i="3"/>
  <c r="F217" i="2"/>
  <c r="E217" i="2"/>
  <c r="D217" i="2"/>
  <c r="F217" i="6"/>
  <c r="E217" i="6"/>
  <c r="D217" i="6"/>
  <c r="F216" i="7"/>
  <c r="E216" i="7"/>
  <c r="D216" i="7"/>
  <c r="F216" i="5"/>
  <c r="E216" i="5"/>
  <c r="D216" i="5"/>
  <c r="F216" i="4"/>
  <c r="E216" i="4"/>
  <c r="D216" i="4"/>
  <c r="F216" i="3"/>
  <c r="E216" i="3"/>
  <c r="D216" i="3"/>
  <c r="F216" i="2"/>
  <c r="E216" i="2"/>
  <c r="D216" i="2"/>
  <c r="F216" i="6"/>
  <c r="E216" i="6"/>
  <c r="D216" i="6"/>
  <c r="F215" i="7"/>
  <c r="E215" i="7"/>
  <c r="D215" i="7"/>
  <c r="F215" i="5"/>
  <c r="E215" i="5"/>
  <c r="D215" i="5"/>
  <c r="F215" i="4"/>
  <c r="E215" i="4"/>
  <c r="D215" i="4"/>
  <c r="F215" i="3"/>
  <c r="E215" i="3"/>
  <c r="D215" i="3"/>
  <c r="F215" i="2"/>
  <c r="E215" i="2"/>
  <c r="D215" i="2"/>
  <c r="F215" i="6"/>
  <c r="E215" i="6"/>
  <c r="D215" i="6"/>
  <c r="F214" i="7"/>
  <c r="E214" i="7"/>
  <c r="D214" i="7"/>
  <c r="F214" i="5"/>
  <c r="E214" i="5"/>
  <c r="D214" i="5"/>
  <c r="F214" i="4"/>
  <c r="E214" i="4"/>
  <c r="D214" i="4"/>
  <c r="F214" i="3"/>
  <c r="E214" i="3"/>
  <c r="D214" i="3"/>
  <c r="F214" i="2"/>
  <c r="E214" i="2"/>
  <c r="D214" i="2"/>
  <c r="F214" i="6"/>
  <c r="E214" i="6"/>
  <c r="D214" i="6"/>
  <c r="F213" i="7"/>
  <c r="E213" i="7"/>
  <c r="D213" i="7"/>
  <c r="F213" i="5"/>
  <c r="E213" i="5"/>
  <c r="D213" i="5"/>
  <c r="F213" i="4"/>
  <c r="E213" i="4"/>
  <c r="D213" i="4"/>
  <c r="F213" i="3"/>
  <c r="E213" i="3"/>
  <c r="D213" i="3"/>
  <c r="F213" i="2"/>
  <c r="E213" i="2"/>
  <c r="D213" i="2"/>
  <c r="F213" i="6"/>
  <c r="E213" i="6"/>
  <c r="D213" i="6"/>
  <c r="F212" i="7"/>
  <c r="E212" i="7"/>
  <c r="D212" i="7"/>
  <c r="F212" i="5"/>
  <c r="E212" i="5"/>
  <c r="D212" i="5"/>
  <c r="F212" i="4"/>
  <c r="E212" i="4"/>
  <c r="D212" i="4"/>
  <c r="F212" i="3"/>
  <c r="E212" i="3"/>
  <c r="D212" i="3"/>
  <c r="F212" i="2"/>
  <c r="E212" i="2"/>
  <c r="D212" i="2"/>
  <c r="F212" i="6"/>
  <c r="E212" i="6"/>
  <c r="D212" i="6"/>
  <c r="F223" i="5"/>
  <c r="F222" i="5"/>
  <c r="F221" i="5"/>
  <c r="F220" i="5"/>
  <c r="F219" i="5"/>
  <c r="E223" i="5"/>
  <c r="E222" i="5"/>
  <c r="E221" i="5"/>
  <c r="E220" i="5"/>
  <c r="E219" i="5"/>
  <c r="D223" i="5"/>
  <c r="D222" i="5"/>
  <c r="D221" i="5"/>
  <c r="D220" i="5"/>
  <c r="D219" i="5"/>
  <c r="F223" i="4"/>
  <c r="F222" i="4"/>
  <c r="F221" i="4"/>
  <c r="F220" i="4"/>
  <c r="F219" i="4"/>
  <c r="D223" i="4"/>
  <c r="D222" i="4"/>
  <c r="D221" i="4"/>
  <c r="D220" i="4"/>
  <c r="D219" i="4"/>
  <c r="E223" i="4"/>
  <c r="E222" i="4"/>
  <c r="E220" i="4"/>
  <c r="E219" i="4"/>
  <c r="F223" i="3"/>
  <c r="F222" i="3"/>
  <c r="F221" i="3"/>
  <c r="F220" i="3"/>
  <c r="F219" i="3"/>
  <c r="E223" i="3"/>
  <c r="E221" i="3"/>
  <c r="E220" i="3"/>
  <c r="E219" i="3"/>
  <c r="D223" i="3"/>
  <c r="D221" i="3"/>
  <c r="D220" i="3"/>
  <c r="D219" i="3"/>
  <c r="F223" i="2"/>
  <c r="F222" i="2"/>
  <c r="F221" i="2"/>
  <c r="F220" i="2"/>
  <c r="F219" i="2"/>
  <c r="D223" i="2"/>
  <c r="D222" i="2"/>
  <c r="D220" i="2"/>
  <c r="D219" i="2"/>
  <c r="E223" i="2"/>
  <c r="E222" i="2"/>
  <c r="E221" i="2"/>
  <c r="E220" i="2"/>
  <c r="E219" i="2"/>
  <c r="D223" i="6"/>
  <c r="D222" i="6"/>
  <c r="D221" i="6"/>
  <c r="D219" i="6"/>
  <c r="F223" i="6"/>
  <c r="F222" i="6"/>
  <c r="F221" i="6"/>
  <c r="F220" i="6"/>
  <c r="F219" i="6"/>
  <c r="E223" i="6"/>
  <c r="E222" i="6"/>
  <c r="E221" i="6"/>
  <c r="E220" i="6"/>
  <c r="E219" i="6"/>
  <c r="D220" i="6"/>
  <c r="D221" i="2"/>
  <c r="E222" i="3"/>
  <c r="D222" i="3"/>
  <c r="E221" i="4"/>
  <c r="F223" i="7"/>
  <c r="F222" i="7"/>
  <c r="F221" i="7"/>
  <c r="F220" i="7"/>
  <c r="F219" i="7"/>
  <c r="D223" i="7"/>
  <c r="D222" i="7"/>
  <c r="D221" i="7"/>
  <c r="D220" i="7"/>
  <c r="D219" i="7"/>
  <c r="E223" i="7"/>
  <c r="E222" i="7"/>
  <c r="E221" i="7"/>
  <c r="E220" i="7"/>
  <c r="E219" i="7"/>
  <c r="F211" i="7"/>
  <c r="E211" i="7"/>
  <c r="D211" i="7"/>
  <c r="F210" i="7"/>
  <c r="E210" i="7"/>
  <c r="D210" i="7"/>
  <c r="F211" i="5"/>
  <c r="E211" i="5"/>
  <c r="D211" i="5"/>
  <c r="F210" i="5"/>
  <c r="E210" i="5"/>
  <c r="D210" i="5"/>
  <c r="F211" i="4"/>
  <c r="E211" i="4"/>
  <c r="D211" i="4"/>
  <c r="F210" i="4"/>
  <c r="E210" i="4"/>
  <c r="D210" i="4"/>
  <c r="F211" i="3"/>
  <c r="E211" i="3"/>
  <c r="D211" i="3"/>
  <c r="F210" i="3"/>
  <c r="E210" i="3"/>
  <c r="D210" i="3"/>
  <c r="F211" i="2"/>
  <c r="E211" i="2"/>
  <c r="D211" i="2"/>
  <c r="F210" i="2"/>
  <c r="E210" i="2"/>
  <c r="D210" i="2"/>
  <c r="F211" i="6"/>
  <c r="E211" i="6"/>
  <c r="D211" i="6"/>
  <c r="F210" i="6"/>
  <c r="E210" i="6"/>
  <c r="D210" i="6"/>
  <c r="F209" i="7"/>
  <c r="E209" i="7"/>
  <c r="D209" i="7"/>
  <c r="F209" i="5"/>
  <c r="E209" i="5"/>
  <c r="D209" i="5"/>
  <c r="F209" i="4"/>
  <c r="E209" i="4"/>
  <c r="D209" i="4"/>
  <c r="F209" i="3"/>
  <c r="E209" i="3"/>
  <c r="D209" i="3"/>
  <c r="F209" i="2"/>
  <c r="E209" i="2"/>
  <c r="D209" i="2"/>
  <c r="F209" i="6"/>
  <c r="E209" i="6"/>
  <c r="D209" i="6"/>
  <c r="F208" i="7"/>
  <c r="E208" i="7"/>
  <c r="D208" i="7"/>
  <c r="F208" i="5"/>
  <c r="E208" i="5"/>
  <c r="D208" i="5"/>
  <c r="F208" i="4"/>
  <c r="E208" i="4"/>
  <c r="D208" i="4"/>
  <c r="F208" i="3"/>
  <c r="E208" i="3"/>
  <c r="D208" i="3"/>
  <c r="F208" i="2"/>
  <c r="E208" i="2"/>
  <c r="D208" i="2"/>
  <c r="F208" i="6"/>
  <c r="E208" i="6"/>
  <c r="D208" i="6"/>
  <c r="F207" i="6"/>
  <c r="E207" i="6"/>
  <c r="D207" i="6"/>
  <c r="F207" i="7"/>
  <c r="E207" i="7"/>
  <c r="D207" i="7"/>
  <c r="F207" i="5"/>
  <c r="E207" i="5"/>
  <c r="D207" i="5"/>
  <c r="F207" i="4"/>
  <c r="E207" i="4"/>
  <c r="D207" i="4"/>
  <c r="F207" i="3"/>
  <c r="E207" i="3"/>
  <c r="D207" i="3"/>
  <c r="F207" i="2"/>
  <c r="E207" i="2"/>
  <c r="D207" i="2"/>
  <c r="F206" i="7"/>
  <c r="E206" i="7"/>
  <c r="D206" i="7"/>
  <c r="F206" i="5"/>
  <c r="E206" i="5"/>
  <c r="D206" i="5"/>
  <c r="F206" i="4"/>
  <c r="E206" i="4"/>
  <c r="D206" i="4"/>
  <c r="F206" i="3"/>
  <c r="E206" i="3"/>
  <c r="D206" i="3"/>
  <c r="F206" i="2"/>
  <c r="E206" i="2"/>
  <c r="D206" i="2"/>
  <c r="F206" i="6"/>
  <c r="E206" i="6"/>
  <c r="D206" i="6"/>
  <c r="F205" i="7"/>
  <c r="E205" i="7"/>
  <c r="D205" i="7"/>
  <c r="F205" i="5"/>
  <c r="E205" i="5"/>
  <c r="D205" i="5"/>
  <c r="F205" i="4"/>
  <c r="E205" i="4"/>
  <c r="D205" i="4"/>
  <c r="F205" i="3"/>
  <c r="E205" i="3"/>
  <c r="D205" i="3"/>
  <c r="F205" i="2"/>
  <c r="E205" i="2"/>
  <c r="D205" i="2"/>
  <c r="F205" i="6"/>
  <c r="E205" i="6"/>
  <c r="D205" i="6"/>
  <c r="F204" i="7"/>
  <c r="E204" i="7"/>
  <c r="D204" i="7"/>
  <c r="F204" i="5"/>
  <c r="E204" i="5"/>
  <c r="D204" i="5"/>
  <c r="F204" i="4"/>
  <c r="E204" i="4"/>
  <c r="D204" i="4"/>
  <c r="F204" i="3"/>
  <c r="E204" i="3"/>
  <c r="D204" i="3"/>
  <c r="F204" i="2"/>
  <c r="E204" i="2"/>
  <c r="D204" i="2"/>
  <c r="F204" i="6"/>
  <c r="E204" i="6"/>
  <c r="D204" i="6"/>
  <c r="F203" i="7"/>
  <c r="E203" i="7"/>
  <c r="D203" i="7"/>
  <c r="F203" i="5"/>
  <c r="E203" i="5"/>
  <c r="D203" i="5"/>
  <c r="F203" i="4"/>
  <c r="E203" i="4"/>
  <c r="D203" i="4"/>
  <c r="F203" i="3"/>
  <c r="E203" i="3"/>
  <c r="D203" i="3"/>
  <c r="F203" i="2"/>
  <c r="E203" i="2"/>
  <c r="D203" i="2"/>
  <c r="F203" i="6"/>
  <c r="E203" i="6"/>
  <c r="D203" i="6"/>
  <c r="F202" i="7"/>
  <c r="E202" i="7"/>
  <c r="D202" i="7"/>
  <c r="F202" i="5"/>
  <c r="E202" i="5"/>
  <c r="D202" i="5"/>
  <c r="F202" i="4"/>
  <c r="E202" i="4"/>
  <c r="D202" i="4"/>
  <c r="F202" i="3"/>
  <c r="E202" i="3"/>
  <c r="D202" i="3"/>
  <c r="F202" i="2"/>
  <c r="E202" i="2"/>
  <c r="D202" i="2"/>
  <c r="F202" i="6"/>
  <c r="E202" i="6"/>
  <c r="D202" i="6"/>
  <c r="F201" i="7"/>
  <c r="E201" i="7"/>
  <c r="D201" i="7"/>
  <c r="F201" i="5"/>
  <c r="E201" i="5"/>
  <c r="D201" i="5"/>
  <c r="F201" i="4"/>
  <c r="E201" i="4"/>
  <c r="D201" i="4"/>
  <c r="F201" i="3"/>
  <c r="E201" i="3"/>
  <c r="D201" i="3"/>
  <c r="F201" i="2"/>
  <c r="E201" i="2"/>
  <c r="D201" i="2"/>
  <c r="F201" i="6"/>
  <c r="E201" i="6"/>
  <c r="D201" i="6"/>
  <c r="F200" i="7"/>
  <c r="F200" i="5"/>
  <c r="F200" i="4"/>
  <c r="F200" i="3"/>
  <c r="F200" i="2"/>
  <c r="F200" i="6"/>
  <c r="E200" i="6"/>
  <c r="D200" i="6"/>
  <c r="E200" i="2"/>
  <c r="D200" i="2"/>
  <c r="E200" i="3"/>
  <c r="D200" i="3"/>
  <c r="E200" i="4"/>
  <c r="D200" i="4"/>
  <c r="E200" i="5"/>
  <c r="D200" i="5"/>
  <c r="E200" i="7"/>
  <c r="D200" i="7"/>
  <c r="F199" i="7" l="1"/>
  <c r="E199" i="7"/>
  <c r="D199" i="7"/>
  <c r="F199" i="5"/>
  <c r="E199" i="5"/>
  <c r="D199" i="5"/>
  <c r="F199" i="4"/>
  <c r="E199" i="4"/>
  <c r="D199" i="4"/>
  <c r="F199" i="3"/>
  <c r="E199" i="3"/>
  <c r="D199" i="3"/>
  <c r="F199" i="2"/>
  <c r="E199" i="2"/>
  <c r="D199" i="2"/>
  <c r="F199" i="6"/>
  <c r="E199" i="6"/>
  <c r="D199" i="6"/>
  <c r="F198" i="7" l="1"/>
  <c r="E198" i="7"/>
  <c r="D198" i="7"/>
  <c r="F198" i="5"/>
  <c r="E198" i="5"/>
  <c r="D198" i="5"/>
  <c r="F198" i="4"/>
  <c r="E198" i="4"/>
  <c r="D198" i="4"/>
  <c r="F198" i="3"/>
  <c r="E198" i="3"/>
  <c r="D198" i="3"/>
  <c r="F198" i="2"/>
  <c r="E198" i="2"/>
  <c r="D198" i="2"/>
  <c r="F198" i="6"/>
  <c r="E198" i="6"/>
  <c r="D198" i="6"/>
  <c r="F197" i="7" l="1"/>
  <c r="E197" i="7"/>
  <c r="D197" i="7"/>
  <c r="F197" i="5"/>
  <c r="E197" i="5"/>
  <c r="D197" i="5"/>
  <c r="F197" i="4"/>
  <c r="E197" i="4"/>
  <c r="D197" i="4"/>
  <c r="F197" i="3"/>
  <c r="E197" i="3"/>
  <c r="D197" i="3"/>
  <c r="F197" i="2"/>
  <c r="E197" i="2"/>
  <c r="D197" i="2"/>
  <c r="F197" i="6"/>
  <c r="E197" i="6"/>
  <c r="D197" i="6"/>
  <c r="F196" i="7" l="1"/>
  <c r="E196" i="7"/>
  <c r="D196" i="7"/>
  <c r="F196" i="5"/>
  <c r="E196" i="5"/>
  <c r="D196" i="5"/>
  <c r="F196" i="4"/>
  <c r="E196" i="4"/>
  <c r="D196" i="4"/>
  <c r="F196" i="3"/>
  <c r="E196" i="3"/>
  <c r="D196" i="3"/>
  <c r="F196" i="2"/>
  <c r="E196" i="2"/>
  <c r="D196" i="2"/>
  <c r="F196" i="6"/>
  <c r="E196" i="6"/>
  <c r="D196" i="6"/>
  <c r="F195" i="7" l="1"/>
  <c r="E195" i="7"/>
  <c r="D195" i="7"/>
  <c r="F195" i="5"/>
  <c r="E195" i="5"/>
  <c r="D195" i="5"/>
  <c r="F195" i="4"/>
  <c r="E195" i="4"/>
  <c r="D195" i="4"/>
  <c r="F195" i="3"/>
  <c r="E195" i="3"/>
  <c r="D195" i="3"/>
  <c r="F195" i="2"/>
  <c r="E195" i="2"/>
  <c r="D195" i="2"/>
  <c r="F195" i="6"/>
  <c r="E195" i="6"/>
  <c r="D195" i="6"/>
  <c r="F194" i="7" l="1"/>
  <c r="E194" i="7"/>
  <c r="D194" i="7"/>
  <c r="F194" i="5"/>
  <c r="E194" i="5"/>
  <c r="D194" i="5"/>
  <c r="F194" i="4"/>
  <c r="E194" i="4"/>
  <c r="D194" i="4"/>
  <c r="F194" i="3"/>
  <c r="E194" i="3"/>
  <c r="D194" i="3"/>
  <c r="F194" i="2"/>
  <c r="E194" i="2"/>
  <c r="D194" i="2"/>
  <c r="F194" i="6"/>
  <c r="E194" i="6"/>
  <c r="D194" i="6"/>
  <c r="F193" i="7" l="1"/>
  <c r="E193" i="7"/>
  <c r="D193" i="7"/>
  <c r="F193" i="5"/>
  <c r="E193" i="5"/>
  <c r="D193" i="5"/>
  <c r="F193" i="4"/>
  <c r="E193" i="4"/>
  <c r="D193" i="4"/>
  <c r="F193" i="3"/>
  <c r="E193" i="3"/>
  <c r="D193" i="3"/>
  <c r="F193" i="2"/>
  <c r="E193" i="2"/>
  <c r="D193" i="2"/>
  <c r="F193" i="6"/>
  <c r="E193" i="6"/>
  <c r="D193" i="6"/>
  <c r="F192" i="7" l="1"/>
  <c r="E192" i="7"/>
  <c r="D192" i="7"/>
  <c r="F192" i="5"/>
  <c r="E192" i="5"/>
  <c r="D192" i="5"/>
  <c r="F192" i="4"/>
  <c r="E192" i="4"/>
  <c r="D192" i="4"/>
  <c r="F192" i="3"/>
  <c r="E192" i="3"/>
  <c r="D192" i="3"/>
  <c r="F192" i="2"/>
  <c r="E192" i="2"/>
  <c r="D192" i="2"/>
  <c r="F192" i="6"/>
  <c r="E192" i="6"/>
  <c r="D192" i="6"/>
  <c r="F191" i="7" l="1"/>
  <c r="E191" i="7"/>
  <c r="D191" i="7"/>
  <c r="F191" i="5"/>
  <c r="E191" i="5"/>
  <c r="D191" i="5"/>
  <c r="F191" i="4"/>
  <c r="E191" i="4"/>
  <c r="D191" i="4"/>
  <c r="F191" i="3"/>
  <c r="E191" i="3"/>
  <c r="D191" i="3"/>
  <c r="F191" i="2"/>
  <c r="E191" i="2"/>
  <c r="D191" i="2"/>
  <c r="F191" i="6"/>
  <c r="E191" i="6"/>
  <c r="D191" i="6"/>
  <c r="F190" i="7" l="1"/>
  <c r="E190" i="7"/>
  <c r="D190" i="7"/>
  <c r="F190" i="5"/>
  <c r="E190" i="5"/>
  <c r="D190" i="5"/>
  <c r="F190" i="4"/>
  <c r="E190" i="4"/>
  <c r="D190" i="4"/>
  <c r="F190" i="3"/>
  <c r="E190" i="3"/>
  <c r="D190" i="3"/>
  <c r="F190" i="2"/>
  <c r="E190" i="2"/>
  <c r="D190" i="2"/>
  <c r="F190" i="6"/>
  <c r="E190" i="6"/>
  <c r="D190" i="6"/>
  <c r="F189" i="7" l="1"/>
  <c r="E189" i="7"/>
  <c r="D189" i="7"/>
  <c r="F189" i="5"/>
  <c r="E189" i="5"/>
  <c r="D189" i="5"/>
  <c r="F189" i="4"/>
  <c r="E189" i="4"/>
  <c r="D189" i="4"/>
  <c r="F189" i="3"/>
  <c r="E189" i="3"/>
  <c r="D189" i="3"/>
  <c r="F189" i="2"/>
  <c r="E189" i="2"/>
  <c r="D189" i="2"/>
  <c r="F189" i="6"/>
  <c r="E189" i="6"/>
  <c r="D189" i="6"/>
  <c r="F188" i="7" l="1"/>
  <c r="E188" i="7"/>
  <c r="D188" i="7"/>
  <c r="F188" i="5"/>
  <c r="E188" i="5"/>
  <c r="D188" i="5"/>
  <c r="F188" i="4"/>
  <c r="E188" i="4"/>
  <c r="D188" i="4"/>
  <c r="F188" i="3"/>
  <c r="E188" i="3"/>
  <c r="D188" i="3"/>
  <c r="F188" i="2"/>
  <c r="E188" i="2"/>
  <c r="D188" i="2"/>
  <c r="F188" i="6"/>
  <c r="E188" i="6"/>
  <c r="D188" i="6"/>
  <c r="F187" i="7" l="1"/>
  <c r="E187" i="7"/>
  <c r="D187" i="7"/>
  <c r="F187" i="5"/>
  <c r="E187" i="5"/>
  <c r="D187" i="5"/>
  <c r="F187" i="4"/>
  <c r="E187" i="4"/>
  <c r="D187" i="4"/>
  <c r="F187" i="3"/>
  <c r="E187" i="3"/>
  <c r="D187" i="3"/>
  <c r="F187" i="2"/>
  <c r="E187" i="2"/>
  <c r="D187" i="2"/>
  <c r="F187" i="6"/>
  <c r="E187" i="6"/>
  <c r="D187" i="6"/>
  <c r="F186" i="7" l="1"/>
  <c r="E186" i="7"/>
  <c r="D186" i="7"/>
  <c r="F186" i="5"/>
  <c r="E186" i="5"/>
  <c r="D186" i="5"/>
  <c r="F186" i="4"/>
  <c r="E186" i="4"/>
  <c r="D186" i="4"/>
  <c r="F186" i="3"/>
  <c r="E186" i="3"/>
  <c r="D186" i="3"/>
  <c r="F186" i="2"/>
  <c r="E186" i="2"/>
  <c r="D186" i="2"/>
  <c r="F186" i="6"/>
  <c r="E186" i="6"/>
  <c r="D186" i="6"/>
  <c r="F185" i="7" l="1"/>
  <c r="E185" i="7"/>
  <c r="D185" i="7"/>
  <c r="F185" i="5"/>
  <c r="E185" i="5"/>
  <c r="D185" i="5"/>
  <c r="F185" i="4"/>
  <c r="E185" i="4"/>
  <c r="D185" i="4"/>
  <c r="F185" i="3"/>
  <c r="E185" i="3"/>
  <c r="D185" i="3"/>
  <c r="F185" i="2"/>
  <c r="E185" i="2"/>
  <c r="D185" i="2"/>
  <c r="F185" i="6"/>
  <c r="E185" i="6"/>
  <c r="D185" i="6"/>
  <c r="F184" i="7" l="1"/>
  <c r="E184" i="7"/>
  <c r="D184" i="7"/>
  <c r="F184" i="5"/>
  <c r="E184" i="5"/>
  <c r="D184" i="5"/>
  <c r="F184" i="4"/>
  <c r="E184" i="4"/>
  <c r="D184" i="4"/>
  <c r="F184" i="3"/>
  <c r="E184" i="3"/>
  <c r="D184" i="3"/>
  <c r="F184" i="2"/>
  <c r="E184" i="2"/>
  <c r="D184" i="2"/>
  <c r="F184" i="6"/>
  <c r="E184" i="6"/>
  <c r="D184" i="6"/>
  <c r="F183" i="7" l="1"/>
  <c r="E183" i="7"/>
  <c r="D183" i="7"/>
  <c r="F183" i="5"/>
  <c r="E183" i="5"/>
  <c r="D183" i="5"/>
  <c r="F183" i="4"/>
  <c r="E183" i="4"/>
  <c r="D183" i="4"/>
  <c r="F183" i="3"/>
  <c r="E183" i="3"/>
  <c r="D183" i="3"/>
  <c r="F183" i="2"/>
  <c r="E183" i="2"/>
  <c r="D183" i="2"/>
  <c r="F183" i="6"/>
  <c r="E183" i="6"/>
  <c r="D183" i="6"/>
  <c r="F182" i="7" l="1"/>
  <c r="E182" i="7"/>
  <c r="D182" i="7"/>
  <c r="F182" i="5"/>
  <c r="E182" i="5"/>
  <c r="D182" i="5"/>
  <c r="F182" i="4"/>
  <c r="E182" i="4"/>
  <c r="D182" i="4"/>
  <c r="F182" i="3"/>
  <c r="E182" i="3"/>
  <c r="D182" i="3"/>
  <c r="F182" i="2"/>
  <c r="E182" i="2"/>
  <c r="D182" i="2"/>
  <c r="F182" i="6"/>
  <c r="E182" i="6"/>
  <c r="D182" i="6"/>
  <c r="F181" i="7" l="1"/>
  <c r="E181" i="7" l="1"/>
  <c r="D181" i="7"/>
  <c r="F181" i="5"/>
  <c r="E181" i="5"/>
  <c r="D181" i="5"/>
  <c r="F181" i="4"/>
  <c r="E181" i="4"/>
  <c r="D181" i="4"/>
  <c r="F181" i="3"/>
  <c r="E181" i="3"/>
  <c r="D181" i="3"/>
  <c r="F181" i="2"/>
  <c r="E181" i="2"/>
  <c r="D181" i="2"/>
  <c r="F181" i="6"/>
  <c r="E181" i="6"/>
  <c r="D181" i="6"/>
  <c r="F180" i="7" l="1"/>
  <c r="E180" i="7"/>
  <c r="D180" i="7"/>
  <c r="F180" i="5"/>
  <c r="E180" i="5"/>
  <c r="D180" i="5"/>
  <c r="F180" i="4"/>
  <c r="E180" i="4"/>
  <c r="D180" i="4"/>
  <c r="F180" i="3"/>
  <c r="E180" i="3"/>
  <c r="D180" i="3"/>
  <c r="F180" i="2"/>
  <c r="E180" i="2"/>
  <c r="D180" i="2"/>
  <c r="F180" i="6"/>
  <c r="E180" i="6"/>
  <c r="D180" i="6"/>
  <c r="F179" i="7" l="1"/>
  <c r="E179" i="7"/>
  <c r="D179" i="7"/>
  <c r="F179" i="5"/>
  <c r="E179" i="5"/>
  <c r="D179" i="5"/>
  <c r="F179" i="4"/>
  <c r="E179" i="4"/>
  <c r="D179" i="4"/>
  <c r="F179" i="3"/>
  <c r="E179" i="3"/>
  <c r="D179" i="3"/>
  <c r="F179" i="2"/>
  <c r="E179" i="2"/>
  <c r="D179" i="2"/>
  <c r="F179" i="6"/>
  <c r="E179" i="6"/>
  <c r="D179" i="6"/>
  <c r="F178" i="7" l="1"/>
  <c r="E178" i="7"/>
  <c r="D178" i="7"/>
  <c r="F178" i="5"/>
  <c r="E178" i="5"/>
  <c r="D178" i="5"/>
  <c r="F178" i="4"/>
  <c r="E178" i="4"/>
  <c r="D178" i="4"/>
  <c r="F178" i="3"/>
  <c r="E178" i="3"/>
  <c r="D178" i="3"/>
  <c r="F178" i="2"/>
  <c r="E178" i="2"/>
  <c r="D178" i="2"/>
  <c r="F178" i="6"/>
  <c r="E178" i="6"/>
  <c r="D178" i="6"/>
  <c r="E176" i="2" l="1"/>
  <c r="D177" i="7" l="1"/>
  <c r="D176" i="7"/>
  <c r="F177" i="7"/>
  <c r="F176" i="7"/>
  <c r="E177" i="7"/>
  <c r="E176" i="7"/>
  <c r="D177" i="5"/>
  <c r="D176" i="5"/>
  <c r="F177" i="5"/>
  <c r="F176" i="5"/>
  <c r="E177" i="5"/>
  <c r="E176" i="5"/>
  <c r="F177" i="4"/>
  <c r="F176" i="4"/>
  <c r="D177" i="4"/>
  <c r="D176" i="4"/>
  <c r="E177" i="4"/>
  <c r="E176" i="4"/>
  <c r="E177" i="3"/>
  <c r="E176" i="3"/>
  <c r="F177" i="3"/>
  <c r="D177" i="3"/>
  <c r="F176" i="3"/>
  <c r="D176" i="3"/>
  <c r="E177" i="2"/>
  <c r="F177" i="2"/>
  <c r="D177" i="2"/>
  <c r="F176" i="2"/>
  <c r="D176" i="2"/>
  <c r="E177" i="6"/>
  <c r="E176" i="6"/>
  <c r="F177" i="6"/>
  <c r="D177" i="6"/>
  <c r="F176" i="6"/>
  <c r="D176" i="6"/>
  <c r="F173" i="7" l="1"/>
  <c r="E173" i="7"/>
  <c r="D173" i="7"/>
  <c r="F173" i="5"/>
  <c r="E173" i="5"/>
  <c r="D173" i="5"/>
  <c r="F173" i="4"/>
  <c r="E173" i="4"/>
  <c r="D173" i="4"/>
  <c r="F173" i="3"/>
  <c r="E173" i="3"/>
  <c r="D173" i="3"/>
  <c r="F173" i="2"/>
  <c r="E173" i="2"/>
  <c r="D173" i="2"/>
  <c r="F173" i="6"/>
  <c r="E173" i="6"/>
  <c r="D173" i="6"/>
  <c r="F175" i="7" l="1"/>
  <c r="E175" i="7"/>
  <c r="D175" i="7"/>
  <c r="F174" i="7"/>
  <c r="E174" i="7"/>
  <c r="D174" i="7"/>
  <c r="F172" i="7"/>
  <c r="E172" i="7"/>
  <c r="D172" i="7"/>
  <c r="F171" i="7"/>
  <c r="E171" i="7"/>
  <c r="D171" i="7"/>
  <c r="F170" i="7"/>
  <c r="E170" i="7"/>
  <c r="D170" i="7"/>
  <c r="F169" i="7"/>
  <c r="E169" i="7"/>
  <c r="D169" i="7"/>
  <c r="F168" i="7"/>
  <c r="E168" i="7"/>
  <c r="D168" i="7"/>
  <c r="F167" i="7"/>
  <c r="E167" i="7"/>
  <c r="D167" i="7"/>
  <c r="F166" i="7"/>
  <c r="E166" i="7"/>
  <c r="D166" i="7"/>
  <c r="F165" i="7"/>
  <c r="E165" i="7"/>
  <c r="D165" i="7"/>
  <c r="F164" i="7"/>
  <c r="E164" i="7"/>
  <c r="D164" i="7"/>
  <c r="F163" i="7"/>
  <c r="E163" i="7"/>
  <c r="D163" i="7"/>
  <c r="F162" i="7"/>
  <c r="E162" i="7"/>
  <c r="D162" i="7"/>
  <c r="F161" i="7"/>
  <c r="E161" i="7"/>
  <c r="D161" i="7"/>
  <c r="F160" i="7"/>
  <c r="E160" i="7"/>
  <c r="D160" i="7"/>
  <c r="F159" i="7"/>
  <c r="E159" i="7"/>
  <c r="D159" i="7"/>
  <c r="F158" i="7"/>
  <c r="E158" i="7"/>
  <c r="D158" i="7"/>
  <c r="F157" i="7"/>
  <c r="E157" i="7"/>
  <c r="D157" i="7"/>
  <c r="F156" i="7"/>
  <c r="E156" i="7"/>
  <c r="D156" i="7"/>
  <c r="F155" i="7"/>
  <c r="E155" i="7"/>
  <c r="D155" i="7"/>
  <c r="F154" i="7"/>
  <c r="E154" i="7"/>
  <c r="D154" i="7"/>
  <c r="F153" i="7"/>
  <c r="E153" i="7"/>
  <c r="D153" i="7"/>
  <c r="F152" i="7"/>
  <c r="E152" i="7"/>
  <c r="D152" i="7"/>
  <c r="F151" i="7"/>
  <c r="E151" i="7"/>
  <c r="D151" i="7"/>
  <c r="F150" i="7"/>
  <c r="E150" i="7"/>
  <c r="D150" i="7"/>
  <c r="F149" i="7"/>
  <c r="E149" i="7"/>
  <c r="D149" i="7"/>
  <c r="F148" i="7"/>
  <c r="E148" i="7"/>
  <c r="D148" i="7"/>
  <c r="F147" i="7"/>
  <c r="E147" i="7"/>
  <c r="D147" i="7"/>
  <c r="F146" i="7"/>
  <c r="E146" i="7"/>
  <c r="D146" i="7"/>
  <c r="F145" i="7"/>
  <c r="E145" i="7"/>
  <c r="D145" i="7"/>
  <c r="F144" i="7"/>
  <c r="E144" i="7"/>
  <c r="D144" i="7"/>
  <c r="F143" i="7"/>
  <c r="E143" i="7"/>
  <c r="D143" i="7"/>
  <c r="F142" i="7"/>
  <c r="E142" i="7"/>
  <c r="D142" i="7"/>
  <c r="F141" i="7"/>
  <c r="E141" i="7"/>
  <c r="D141" i="7"/>
  <c r="F140" i="7"/>
  <c r="E140" i="7"/>
  <c r="D140" i="7"/>
  <c r="F139" i="7"/>
  <c r="E139" i="7"/>
  <c r="D139" i="7"/>
  <c r="F138" i="7"/>
  <c r="E138" i="7"/>
  <c r="D138" i="7"/>
  <c r="F137" i="7"/>
  <c r="E137" i="7"/>
  <c r="D137" i="7"/>
  <c r="F136" i="7"/>
  <c r="E136" i="7"/>
  <c r="D136" i="7"/>
  <c r="F135" i="7"/>
  <c r="E135" i="7"/>
  <c r="D135" i="7"/>
  <c r="F134" i="7"/>
  <c r="E134" i="7"/>
  <c r="D134" i="7"/>
  <c r="F133" i="7"/>
  <c r="E133" i="7"/>
  <c r="D133" i="7"/>
  <c r="F132" i="7"/>
  <c r="E132" i="7"/>
  <c r="D132" i="7"/>
  <c r="F131" i="7"/>
  <c r="E131" i="7"/>
  <c r="D131" i="7"/>
  <c r="F130" i="7"/>
  <c r="E130" i="7"/>
  <c r="D130" i="7"/>
  <c r="F129" i="7"/>
  <c r="E129" i="7"/>
  <c r="D129" i="7"/>
  <c r="F128" i="7"/>
  <c r="E128" i="7"/>
  <c r="D128" i="7"/>
  <c r="F127" i="7"/>
  <c r="E127" i="7"/>
  <c r="D127" i="7"/>
  <c r="F126" i="7"/>
  <c r="E126" i="7"/>
  <c r="D126" i="7"/>
  <c r="F125" i="7"/>
  <c r="E125" i="7"/>
  <c r="D125" i="7"/>
  <c r="F124" i="7"/>
  <c r="E124" i="7"/>
  <c r="D124" i="7"/>
  <c r="F123" i="7"/>
  <c r="E123" i="7"/>
  <c r="D123" i="7"/>
  <c r="F122" i="7"/>
  <c r="E122" i="7"/>
  <c r="D122" i="7"/>
  <c r="F121" i="7"/>
  <c r="E121" i="7"/>
  <c r="D121" i="7"/>
  <c r="F120" i="7"/>
  <c r="E120" i="7"/>
  <c r="D120" i="7"/>
  <c r="F119" i="7"/>
  <c r="E119" i="7"/>
  <c r="D119" i="7"/>
  <c r="F118" i="7"/>
  <c r="E118" i="7"/>
  <c r="D118" i="7"/>
  <c r="F117" i="7"/>
  <c r="E117" i="7"/>
  <c r="D117" i="7"/>
  <c r="F116" i="7"/>
  <c r="E116" i="7"/>
  <c r="D116" i="7"/>
  <c r="F115" i="7"/>
  <c r="E115" i="7"/>
  <c r="D115" i="7"/>
  <c r="F114" i="7"/>
  <c r="E114" i="7"/>
  <c r="D114" i="7"/>
  <c r="F113" i="7"/>
  <c r="E113" i="7"/>
  <c r="D113" i="7"/>
  <c r="F112" i="7"/>
  <c r="E112" i="7"/>
  <c r="D112" i="7"/>
  <c r="F111" i="7"/>
  <c r="E111" i="7"/>
  <c r="D111" i="7"/>
  <c r="F110" i="7"/>
  <c r="E110" i="7"/>
  <c r="D110" i="7"/>
  <c r="F109" i="7"/>
  <c r="E109" i="7"/>
  <c r="D109" i="7"/>
  <c r="F108" i="7"/>
  <c r="E108" i="7"/>
  <c r="D108" i="7"/>
  <c r="F107" i="7"/>
  <c r="E107" i="7"/>
  <c r="D107" i="7"/>
  <c r="F106" i="7"/>
  <c r="E106" i="7"/>
  <c r="D106" i="7"/>
  <c r="F105" i="7"/>
  <c r="E105" i="7"/>
  <c r="D105" i="7"/>
  <c r="F104" i="7"/>
  <c r="E104" i="7"/>
  <c r="D104" i="7"/>
  <c r="F103" i="7"/>
  <c r="E103" i="7"/>
  <c r="D103" i="7"/>
  <c r="F102" i="7"/>
  <c r="E102" i="7"/>
  <c r="D102" i="7"/>
  <c r="F101" i="7"/>
  <c r="E101" i="7"/>
  <c r="D101" i="7"/>
  <c r="F100" i="7"/>
  <c r="E100" i="7"/>
  <c r="D100" i="7"/>
  <c r="F99" i="7"/>
  <c r="E99" i="7"/>
  <c r="D99" i="7"/>
  <c r="F98" i="7"/>
  <c r="E98" i="7"/>
  <c r="D98" i="7"/>
  <c r="F97" i="7"/>
  <c r="E97" i="7"/>
  <c r="D97" i="7"/>
  <c r="F96" i="7"/>
  <c r="E96" i="7"/>
  <c r="D96" i="7"/>
  <c r="F95" i="7"/>
  <c r="E95" i="7"/>
  <c r="D95" i="7"/>
  <c r="F94" i="7"/>
  <c r="E94" i="7"/>
  <c r="D94" i="7"/>
  <c r="F93" i="7"/>
  <c r="E93" i="7"/>
  <c r="D93" i="7"/>
  <c r="F92" i="7"/>
  <c r="E92" i="7"/>
  <c r="D92" i="7"/>
  <c r="F91" i="7"/>
  <c r="E91" i="7"/>
  <c r="D91" i="7"/>
  <c r="F90" i="7"/>
  <c r="E90" i="7"/>
  <c r="D90" i="7"/>
  <c r="F89" i="7"/>
  <c r="E89" i="7"/>
  <c r="D89" i="7"/>
  <c r="F88" i="7"/>
  <c r="E88" i="7"/>
  <c r="D88" i="7"/>
  <c r="F87" i="7"/>
  <c r="E87" i="7"/>
  <c r="D87" i="7"/>
  <c r="F86" i="7"/>
  <c r="E86" i="7"/>
  <c r="D86" i="7"/>
  <c r="F85" i="7"/>
  <c r="E85" i="7"/>
  <c r="D85" i="7"/>
  <c r="F84" i="7"/>
  <c r="E84" i="7"/>
  <c r="D84" i="7"/>
  <c r="F83" i="7"/>
  <c r="E83" i="7"/>
  <c r="D83" i="7"/>
  <c r="F82" i="7"/>
  <c r="E82" i="7"/>
  <c r="D82" i="7"/>
  <c r="F81" i="7"/>
  <c r="E81" i="7"/>
  <c r="D81" i="7"/>
  <c r="F80" i="7"/>
  <c r="E80" i="7"/>
  <c r="D80" i="7"/>
  <c r="F79" i="7"/>
  <c r="E79" i="7"/>
  <c r="D79" i="7"/>
  <c r="F78" i="7"/>
  <c r="E78" i="7"/>
  <c r="D78" i="7"/>
  <c r="F77" i="7"/>
  <c r="E77" i="7"/>
  <c r="D77" i="7"/>
  <c r="F76" i="7"/>
  <c r="E76" i="7"/>
  <c r="D76" i="7"/>
  <c r="F75" i="7"/>
  <c r="E75" i="7"/>
  <c r="D75" i="7"/>
  <c r="F74" i="7"/>
  <c r="E74" i="7"/>
  <c r="D74" i="7"/>
  <c r="F73" i="7"/>
  <c r="E73" i="7"/>
  <c r="D73" i="7"/>
  <c r="F72" i="7"/>
  <c r="E72" i="7"/>
  <c r="D72" i="7"/>
  <c r="F71" i="7"/>
  <c r="E71" i="7"/>
  <c r="D71" i="7"/>
  <c r="F70" i="7"/>
  <c r="E70" i="7"/>
  <c r="D70" i="7"/>
  <c r="F69" i="7"/>
  <c r="E69" i="7"/>
  <c r="D69" i="7"/>
  <c r="F68" i="7"/>
  <c r="E68" i="7"/>
  <c r="D68" i="7"/>
  <c r="F67" i="7"/>
  <c r="E67" i="7"/>
  <c r="D67" i="7"/>
  <c r="F66" i="7"/>
  <c r="E66" i="7"/>
  <c r="D66" i="7"/>
  <c r="F65" i="7"/>
  <c r="E65" i="7"/>
  <c r="D65" i="7"/>
  <c r="F64" i="7"/>
  <c r="E64" i="7"/>
  <c r="D64" i="7"/>
  <c r="F63" i="7"/>
  <c r="E63" i="7"/>
  <c r="D63" i="7"/>
  <c r="F62" i="7"/>
  <c r="E62" i="7"/>
  <c r="D62" i="7"/>
  <c r="F61" i="7"/>
  <c r="E61" i="7"/>
  <c r="D61" i="7"/>
  <c r="F60" i="7"/>
  <c r="E60" i="7"/>
  <c r="D60" i="7"/>
  <c r="F59" i="7"/>
  <c r="E59" i="7"/>
  <c r="D59" i="7"/>
  <c r="F58" i="7"/>
  <c r="E58" i="7"/>
  <c r="D58" i="7"/>
  <c r="F57" i="7"/>
  <c r="E57" i="7"/>
  <c r="D57" i="7"/>
  <c r="F56" i="7"/>
  <c r="E56" i="7"/>
  <c r="D56" i="7"/>
  <c r="F55" i="7"/>
  <c r="E55" i="7"/>
  <c r="D55" i="7"/>
  <c r="F54" i="7"/>
  <c r="E54" i="7"/>
  <c r="D54" i="7"/>
  <c r="F53" i="7"/>
  <c r="E53" i="7"/>
  <c r="D53" i="7"/>
  <c r="F52" i="7"/>
  <c r="E52" i="7"/>
  <c r="D52" i="7"/>
  <c r="F51" i="7"/>
  <c r="E51" i="7"/>
  <c r="D51" i="7"/>
  <c r="F50" i="7"/>
  <c r="E50" i="7"/>
  <c r="D50" i="7"/>
  <c r="F49" i="7"/>
  <c r="E49" i="7"/>
  <c r="D49" i="7"/>
  <c r="F48" i="7"/>
  <c r="E48" i="7"/>
  <c r="D48" i="7"/>
  <c r="F47" i="7"/>
  <c r="E47" i="7"/>
  <c r="D47" i="7"/>
  <c r="F46" i="7"/>
  <c r="E46" i="7"/>
  <c r="D46" i="7"/>
  <c r="F45" i="7"/>
  <c r="E45" i="7"/>
  <c r="D45" i="7"/>
  <c r="F44" i="7"/>
  <c r="E44" i="7"/>
  <c r="D44" i="7"/>
  <c r="F43" i="7"/>
  <c r="E43" i="7"/>
  <c r="D43" i="7"/>
  <c r="F42" i="7"/>
  <c r="E42" i="7"/>
  <c r="D42" i="7"/>
  <c r="F41" i="7"/>
  <c r="E41" i="7"/>
  <c r="D41" i="7"/>
  <c r="F175" i="6"/>
  <c r="E175" i="6"/>
  <c r="D175" i="6"/>
  <c r="F174" i="6"/>
  <c r="E174" i="6"/>
  <c r="D174" i="6"/>
  <c r="F172" i="6"/>
  <c r="E172" i="6"/>
  <c r="D172" i="6"/>
  <c r="F171" i="6"/>
  <c r="E171" i="6"/>
  <c r="D171" i="6"/>
  <c r="F170" i="6"/>
  <c r="E170" i="6"/>
  <c r="D170" i="6"/>
  <c r="F169" i="6"/>
  <c r="E169" i="6"/>
  <c r="D169" i="6"/>
  <c r="F168" i="6"/>
  <c r="E168" i="6"/>
  <c r="D168" i="6"/>
  <c r="F167" i="6"/>
  <c r="E167" i="6"/>
  <c r="D167" i="6"/>
  <c r="F166" i="6"/>
  <c r="E166" i="6"/>
  <c r="D166" i="6"/>
  <c r="F165" i="6"/>
  <c r="E165" i="6"/>
  <c r="D165" i="6"/>
  <c r="F164" i="6"/>
  <c r="E164" i="6"/>
  <c r="D164" i="6"/>
  <c r="F163" i="6"/>
  <c r="E163" i="6"/>
  <c r="D163" i="6"/>
  <c r="F162" i="6"/>
  <c r="E162" i="6"/>
  <c r="D162" i="6"/>
  <c r="F161" i="6"/>
  <c r="E161" i="6"/>
  <c r="D161" i="6"/>
  <c r="F160" i="6"/>
  <c r="E160" i="6"/>
  <c r="D160" i="6"/>
  <c r="F159" i="6"/>
  <c r="E159" i="6"/>
  <c r="D159" i="6"/>
  <c r="F158" i="6"/>
  <c r="E158" i="6"/>
  <c r="D158" i="6"/>
  <c r="F157" i="6"/>
  <c r="E157" i="6"/>
  <c r="D157" i="6"/>
  <c r="F156" i="6"/>
  <c r="E156" i="6"/>
  <c r="D156" i="6"/>
  <c r="F155" i="6"/>
  <c r="E155" i="6"/>
  <c r="D155" i="6"/>
  <c r="F154" i="6"/>
  <c r="E154" i="6"/>
  <c r="D154" i="6"/>
  <c r="F153" i="6"/>
  <c r="E153" i="6"/>
  <c r="D153" i="6"/>
  <c r="F152" i="6"/>
  <c r="E152" i="6"/>
  <c r="D152" i="6"/>
  <c r="F151" i="6"/>
  <c r="E151" i="6"/>
  <c r="D151" i="6"/>
  <c r="F150" i="6"/>
  <c r="E150" i="6"/>
  <c r="D150" i="6"/>
  <c r="F149" i="6"/>
  <c r="E149" i="6"/>
  <c r="D149" i="6"/>
  <c r="F148" i="6"/>
  <c r="E148" i="6"/>
  <c r="D148" i="6"/>
  <c r="F147" i="6"/>
  <c r="E147" i="6"/>
  <c r="D147" i="6"/>
  <c r="F146" i="6"/>
  <c r="E146" i="6"/>
  <c r="D146" i="6"/>
  <c r="F145" i="6"/>
  <c r="E145" i="6"/>
  <c r="D145" i="6"/>
  <c r="F144" i="6"/>
  <c r="E144" i="6"/>
  <c r="D144" i="6"/>
  <c r="F143" i="6"/>
  <c r="E143" i="6"/>
  <c r="D143" i="6"/>
  <c r="F142" i="6"/>
  <c r="E142" i="6"/>
  <c r="D142" i="6"/>
  <c r="F141" i="6"/>
  <c r="E141" i="6"/>
  <c r="D141" i="6"/>
  <c r="F140" i="6"/>
  <c r="E140" i="6"/>
  <c r="D140" i="6"/>
  <c r="F139" i="6"/>
  <c r="E139" i="6"/>
  <c r="D139" i="6"/>
  <c r="F138" i="6"/>
  <c r="E138" i="6"/>
  <c r="D138" i="6"/>
  <c r="F137" i="6"/>
  <c r="E137" i="6"/>
  <c r="D137" i="6"/>
  <c r="F136" i="6"/>
  <c r="E136" i="6"/>
  <c r="D136" i="6"/>
  <c r="F135" i="6"/>
  <c r="E135" i="6"/>
  <c r="D135" i="6"/>
  <c r="F134" i="6"/>
  <c r="E134" i="6"/>
  <c r="D134" i="6"/>
  <c r="F133" i="6"/>
  <c r="E133" i="6"/>
  <c r="D133" i="6"/>
  <c r="F132" i="6"/>
  <c r="E132" i="6"/>
  <c r="D132" i="6"/>
  <c r="F131" i="6"/>
  <c r="E131" i="6"/>
  <c r="D131" i="6"/>
  <c r="F130" i="6"/>
  <c r="E130" i="6"/>
  <c r="D130" i="6"/>
  <c r="F129" i="6"/>
  <c r="E129" i="6"/>
  <c r="D129" i="6"/>
  <c r="F128" i="6"/>
  <c r="E128" i="6"/>
  <c r="D128" i="6"/>
  <c r="F127" i="6"/>
  <c r="E127" i="6"/>
  <c r="D127" i="6"/>
  <c r="F126" i="6"/>
  <c r="E126" i="6"/>
  <c r="D126" i="6"/>
  <c r="F125" i="6"/>
  <c r="E125" i="6"/>
  <c r="D125" i="6"/>
  <c r="F124" i="6"/>
  <c r="E124" i="6"/>
  <c r="D124" i="6"/>
  <c r="F123" i="6"/>
  <c r="E123" i="6"/>
  <c r="D123" i="6"/>
  <c r="F122" i="6"/>
  <c r="E122" i="6"/>
  <c r="D122" i="6"/>
  <c r="F121" i="6"/>
  <c r="E121" i="6"/>
  <c r="D121" i="6"/>
  <c r="F120" i="6"/>
  <c r="E120" i="6"/>
  <c r="D120" i="6"/>
  <c r="F119" i="6"/>
  <c r="E119" i="6"/>
  <c r="D119" i="6"/>
  <c r="F118" i="6"/>
  <c r="E118" i="6"/>
  <c r="D118" i="6"/>
  <c r="F117" i="6"/>
  <c r="E117" i="6"/>
  <c r="D117" i="6"/>
  <c r="F116" i="6"/>
  <c r="E116" i="6"/>
  <c r="D116" i="6"/>
  <c r="F115" i="6"/>
  <c r="E115" i="6"/>
  <c r="D115" i="6"/>
  <c r="F114" i="6"/>
  <c r="E114" i="6"/>
  <c r="D114" i="6"/>
  <c r="F113" i="6"/>
  <c r="E113" i="6"/>
  <c r="D113" i="6"/>
  <c r="F112" i="6"/>
  <c r="E112" i="6"/>
  <c r="D112" i="6"/>
  <c r="F111" i="6"/>
  <c r="E111" i="6"/>
  <c r="D111" i="6"/>
  <c r="F110" i="6"/>
  <c r="E110" i="6"/>
  <c r="D110" i="6"/>
  <c r="F109" i="6"/>
  <c r="E109" i="6"/>
  <c r="D109" i="6"/>
  <c r="F108" i="6"/>
  <c r="E108" i="6"/>
  <c r="D108" i="6"/>
  <c r="F107" i="6"/>
  <c r="E107" i="6"/>
  <c r="D107" i="6"/>
  <c r="F106" i="6"/>
  <c r="E106" i="6"/>
  <c r="D106" i="6"/>
  <c r="F105" i="6"/>
  <c r="E105" i="6"/>
  <c r="D105" i="6"/>
  <c r="F104" i="6"/>
  <c r="E104" i="6"/>
  <c r="D104" i="6"/>
  <c r="F103" i="6"/>
  <c r="E103" i="6"/>
  <c r="D103" i="6"/>
  <c r="F102" i="6"/>
  <c r="E102" i="6"/>
  <c r="D102" i="6"/>
  <c r="F101" i="6"/>
  <c r="E101" i="6"/>
  <c r="D101" i="6"/>
  <c r="F100" i="6"/>
  <c r="E100" i="6"/>
  <c r="D100" i="6"/>
  <c r="F99" i="6"/>
  <c r="E99" i="6"/>
  <c r="D99" i="6"/>
  <c r="F98" i="6"/>
  <c r="E98" i="6"/>
  <c r="D98" i="6"/>
  <c r="F97" i="6"/>
  <c r="E97" i="6"/>
  <c r="D97" i="6"/>
  <c r="F96" i="6"/>
  <c r="E96" i="6"/>
  <c r="D96" i="6"/>
  <c r="F95" i="6"/>
  <c r="E95" i="6"/>
  <c r="D95" i="6"/>
  <c r="F94" i="6"/>
  <c r="E94" i="6"/>
  <c r="D94" i="6"/>
  <c r="F93" i="6"/>
  <c r="E93" i="6"/>
  <c r="D93" i="6"/>
  <c r="F92" i="6"/>
  <c r="E92" i="6"/>
  <c r="D92" i="6"/>
  <c r="F91" i="6"/>
  <c r="E91" i="6"/>
  <c r="D91" i="6"/>
  <c r="F90" i="6"/>
  <c r="E90" i="6"/>
  <c r="D90" i="6"/>
  <c r="F89" i="6"/>
  <c r="E89" i="6"/>
  <c r="D89" i="6"/>
  <c r="F88" i="6"/>
  <c r="E88" i="6"/>
  <c r="D88" i="6"/>
  <c r="F87" i="6"/>
  <c r="E87" i="6"/>
  <c r="D87" i="6"/>
  <c r="F86" i="6"/>
  <c r="E86" i="6"/>
  <c r="D86" i="6"/>
  <c r="F85" i="6"/>
  <c r="E85" i="6"/>
  <c r="D85" i="6"/>
  <c r="F84" i="6"/>
  <c r="E84" i="6"/>
  <c r="D84" i="6"/>
  <c r="F83" i="6"/>
  <c r="E83" i="6"/>
  <c r="D83" i="6"/>
  <c r="F82" i="6"/>
  <c r="E82" i="6"/>
  <c r="D82" i="6"/>
  <c r="F81" i="6"/>
  <c r="E81" i="6"/>
  <c r="D81" i="6"/>
  <c r="F80" i="6"/>
  <c r="E80" i="6"/>
  <c r="D80" i="6"/>
  <c r="F79" i="6"/>
  <c r="E79" i="6"/>
  <c r="D79" i="6"/>
  <c r="F78" i="6"/>
  <c r="E78" i="6"/>
  <c r="D78" i="6"/>
  <c r="F77" i="6"/>
  <c r="E77" i="6"/>
  <c r="D77" i="6"/>
  <c r="F76" i="6"/>
  <c r="E76" i="6"/>
  <c r="D76" i="6"/>
  <c r="F75" i="6"/>
  <c r="E75" i="6"/>
  <c r="D75" i="6"/>
  <c r="F74" i="6"/>
  <c r="E74" i="6"/>
  <c r="D74" i="6"/>
  <c r="F73" i="6"/>
  <c r="E73" i="6"/>
  <c r="D73" i="6"/>
  <c r="F72" i="6"/>
  <c r="E72" i="6"/>
  <c r="D72" i="6"/>
  <c r="F71" i="6"/>
  <c r="E71" i="6"/>
  <c r="D71" i="6"/>
  <c r="F70" i="6"/>
  <c r="E70" i="6"/>
  <c r="D70" i="6"/>
  <c r="F69" i="6"/>
  <c r="E69" i="6"/>
  <c r="D69" i="6"/>
  <c r="F68" i="6"/>
  <c r="E68" i="6"/>
  <c r="D68" i="6"/>
  <c r="F67" i="6"/>
  <c r="E67" i="6"/>
  <c r="D67" i="6"/>
  <c r="F66" i="6"/>
  <c r="E66" i="6"/>
  <c r="D66" i="6"/>
  <c r="F65" i="6"/>
  <c r="E65" i="6"/>
  <c r="D65" i="6"/>
  <c r="F64" i="6"/>
  <c r="E64" i="6"/>
  <c r="D64" i="6"/>
  <c r="F63" i="6"/>
  <c r="E63" i="6"/>
  <c r="D63" i="6"/>
  <c r="F62" i="6"/>
  <c r="E62" i="6"/>
  <c r="D62" i="6"/>
  <c r="F61" i="6"/>
  <c r="E61" i="6"/>
  <c r="D61" i="6"/>
  <c r="F60" i="6"/>
  <c r="E60" i="6"/>
  <c r="D60" i="6"/>
  <c r="F59" i="6"/>
  <c r="E59" i="6"/>
  <c r="D59" i="6"/>
  <c r="F58" i="6"/>
  <c r="E58" i="6"/>
  <c r="D58" i="6"/>
  <c r="F57" i="6"/>
  <c r="E57" i="6"/>
  <c r="D57" i="6"/>
  <c r="F56" i="6"/>
  <c r="E56" i="6"/>
  <c r="D56" i="6"/>
  <c r="F55" i="6"/>
  <c r="E55" i="6"/>
  <c r="D55" i="6"/>
  <c r="F54" i="6"/>
  <c r="E54" i="6"/>
  <c r="D54" i="6"/>
  <c r="F53" i="6"/>
  <c r="E53" i="6"/>
  <c r="D53" i="6"/>
  <c r="F52" i="6"/>
  <c r="E52" i="6"/>
  <c r="D52" i="6"/>
  <c r="F51" i="6"/>
  <c r="E51" i="6"/>
  <c r="D51" i="6"/>
  <c r="F50" i="6"/>
  <c r="E50" i="6"/>
  <c r="D50" i="6"/>
  <c r="F49" i="6"/>
  <c r="E49" i="6"/>
  <c r="D49" i="6"/>
  <c r="F48" i="6"/>
  <c r="E48" i="6"/>
  <c r="D48" i="6"/>
  <c r="F47" i="6"/>
  <c r="E47" i="6"/>
  <c r="D47" i="6"/>
  <c r="F46" i="6"/>
  <c r="E46" i="6"/>
  <c r="D46" i="6"/>
  <c r="F45" i="6"/>
  <c r="E45" i="6"/>
  <c r="D45" i="6"/>
  <c r="F44" i="6"/>
  <c r="E44" i="6"/>
  <c r="D44" i="6"/>
  <c r="F43" i="6"/>
  <c r="E43" i="6"/>
  <c r="D43" i="6"/>
  <c r="F42" i="6"/>
  <c r="E42" i="6"/>
  <c r="D42" i="6"/>
  <c r="F41" i="6"/>
  <c r="E41" i="6"/>
  <c r="D41" i="6"/>
  <c r="F175" i="5"/>
  <c r="E175" i="5"/>
  <c r="D175" i="5"/>
  <c r="F174" i="5"/>
  <c r="E174" i="5"/>
  <c r="D174" i="5"/>
  <c r="F172" i="5"/>
  <c r="E172" i="5"/>
  <c r="D172" i="5"/>
  <c r="F171" i="5"/>
  <c r="E171" i="5"/>
  <c r="D171" i="5"/>
  <c r="F170" i="5"/>
  <c r="E170" i="5"/>
  <c r="D170" i="5"/>
  <c r="F169" i="5"/>
  <c r="E169" i="5"/>
  <c r="D169" i="5"/>
  <c r="F168" i="5"/>
  <c r="E168" i="5"/>
  <c r="D168" i="5"/>
  <c r="F167" i="5"/>
  <c r="E167" i="5"/>
  <c r="D167" i="5"/>
  <c r="F166" i="5"/>
  <c r="E166" i="5"/>
  <c r="D166" i="5"/>
  <c r="F165" i="5"/>
  <c r="E165" i="5"/>
  <c r="D165" i="5"/>
  <c r="F164" i="5"/>
  <c r="E164" i="5"/>
  <c r="D164" i="5"/>
  <c r="F163" i="5"/>
  <c r="E163" i="5"/>
  <c r="D163" i="5"/>
  <c r="F162" i="5"/>
  <c r="E162" i="5"/>
  <c r="D162" i="5"/>
  <c r="F161" i="5"/>
  <c r="E161" i="5"/>
  <c r="D161" i="5"/>
  <c r="F160" i="5"/>
  <c r="E160" i="5"/>
  <c r="D160" i="5"/>
  <c r="F159" i="5"/>
  <c r="E159" i="5"/>
  <c r="D159" i="5"/>
  <c r="F158" i="5"/>
  <c r="E158" i="5"/>
  <c r="D158" i="5"/>
  <c r="F157" i="5"/>
  <c r="E157" i="5"/>
  <c r="D157" i="5"/>
  <c r="F156" i="5"/>
  <c r="E156" i="5"/>
  <c r="D156" i="5"/>
  <c r="F155" i="5"/>
  <c r="E155" i="5"/>
  <c r="D155" i="5"/>
  <c r="F154" i="5"/>
  <c r="E154" i="5"/>
  <c r="D154" i="5"/>
  <c r="F153" i="5"/>
  <c r="E153" i="5"/>
  <c r="D153" i="5"/>
  <c r="F152" i="5"/>
  <c r="E152" i="5"/>
  <c r="D152" i="5"/>
  <c r="F151" i="5"/>
  <c r="E151" i="5"/>
  <c r="D151" i="5"/>
  <c r="F150" i="5"/>
  <c r="E150" i="5"/>
  <c r="D150" i="5"/>
  <c r="F149" i="5"/>
  <c r="E149" i="5"/>
  <c r="D149" i="5"/>
  <c r="F148" i="5"/>
  <c r="E148" i="5"/>
  <c r="D148" i="5"/>
  <c r="F147" i="5"/>
  <c r="E147" i="5"/>
  <c r="D147" i="5"/>
  <c r="F146" i="5"/>
  <c r="E146" i="5"/>
  <c r="D146" i="5"/>
  <c r="F145" i="5"/>
  <c r="E145" i="5"/>
  <c r="D145" i="5"/>
  <c r="F144" i="5"/>
  <c r="E144" i="5"/>
  <c r="D144" i="5"/>
  <c r="F143" i="5"/>
  <c r="E143" i="5"/>
  <c r="D143" i="5"/>
  <c r="F142" i="5"/>
  <c r="E142" i="5"/>
  <c r="D142" i="5"/>
  <c r="F141" i="5"/>
  <c r="E141" i="5"/>
  <c r="D141" i="5"/>
  <c r="F140" i="5"/>
  <c r="E140" i="5"/>
  <c r="D140" i="5"/>
  <c r="F139" i="5"/>
  <c r="E139" i="5"/>
  <c r="D139" i="5"/>
  <c r="F138" i="5"/>
  <c r="E138" i="5"/>
  <c r="D138" i="5"/>
  <c r="F137" i="5"/>
  <c r="E137" i="5"/>
  <c r="D137" i="5"/>
  <c r="F136" i="5"/>
  <c r="E136" i="5"/>
  <c r="D136" i="5"/>
  <c r="F135" i="5"/>
  <c r="E135" i="5"/>
  <c r="D135" i="5"/>
  <c r="F134" i="5"/>
  <c r="E134" i="5"/>
  <c r="D134" i="5"/>
  <c r="F133" i="5"/>
  <c r="E133" i="5"/>
  <c r="D133" i="5"/>
  <c r="F132" i="5"/>
  <c r="E132" i="5"/>
  <c r="D132" i="5"/>
  <c r="F131" i="5"/>
  <c r="E131" i="5"/>
  <c r="D131" i="5"/>
  <c r="F130" i="5"/>
  <c r="E130" i="5"/>
  <c r="D130" i="5"/>
  <c r="F129" i="5"/>
  <c r="E129" i="5"/>
  <c r="D129" i="5"/>
  <c r="F128" i="5"/>
  <c r="E128" i="5"/>
  <c r="D128" i="5"/>
  <c r="F127" i="5"/>
  <c r="E127" i="5"/>
  <c r="D127" i="5"/>
  <c r="F126" i="5"/>
  <c r="E126" i="5"/>
  <c r="D126" i="5"/>
  <c r="F125" i="5"/>
  <c r="E125" i="5"/>
  <c r="D125" i="5"/>
  <c r="F124" i="5"/>
  <c r="E124" i="5"/>
  <c r="D124" i="5"/>
  <c r="F123" i="5"/>
  <c r="E123" i="5"/>
  <c r="D123" i="5"/>
  <c r="F122" i="5"/>
  <c r="E122" i="5"/>
  <c r="D122" i="5"/>
  <c r="F121" i="5"/>
  <c r="E121" i="5"/>
  <c r="D121" i="5"/>
  <c r="F120" i="5"/>
  <c r="E120" i="5"/>
  <c r="D120" i="5"/>
  <c r="F119" i="5"/>
  <c r="E119" i="5"/>
  <c r="D119" i="5"/>
  <c r="F118" i="5"/>
  <c r="E118" i="5"/>
  <c r="D118" i="5"/>
  <c r="F117" i="5"/>
  <c r="E117" i="5"/>
  <c r="D117" i="5"/>
  <c r="F116" i="5"/>
  <c r="E116" i="5"/>
  <c r="D116" i="5"/>
  <c r="F115" i="5"/>
  <c r="E115" i="5"/>
  <c r="D115" i="5"/>
  <c r="F114" i="5"/>
  <c r="E114" i="5"/>
  <c r="D114" i="5"/>
  <c r="F113" i="5"/>
  <c r="E113" i="5"/>
  <c r="D113" i="5"/>
  <c r="F112" i="5"/>
  <c r="E112" i="5"/>
  <c r="D112" i="5"/>
  <c r="F111" i="5"/>
  <c r="E111" i="5"/>
  <c r="D111" i="5"/>
  <c r="F110" i="5"/>
  <c r="E110" i="5"/>
  <c r="D110" i="5"/>
  <c r="F109" i="5"/>
  <c r="E109" i="5"/>
  <c r="D109" i="5"/>
  <c r="F108" i="5"/>
  <c r="E108" i="5"/>
  <c r="D108" i="5"/>
  <c r="F107" i="5"/>
  <c r="E107" i="5"/>
  <c r="D107" i="5"/>
  <c r="F106" i="5"/>
  <c r="E106" i="5"/>
  <c r="D106" i="5"/>
  <c r="F105" i="5"/>
  <c r="E105" i="5"/>
  <c r="D105" i="5"/>
  <c r="F104" i="5"/>
  <c r="E104" i="5"/>
  <c r="D104" i="5"/>
  <c r="F103" i="5"/>
  <c r="E103" i="5"/>
  <c r="D103" i="5"/>
  <c r="F102" i="5"/>
  <c r="E102" i="5"/>
  <c r="D102" i="5"/>
  <c r="F101" i="5"/>
  <c r="E101" i="5"/>
  <c r="D101" i="5"/>
  <c r="F100" i="5"/>
  <c r="E100" i="5"/>
  <c r="D100" i="5"/>
  <c r="F99" i="5"/>
  <c r="E99" i="5"/>
  <c r="D99" i="5"/>
  <c r="F98" i="5"/>
  <c r="E98" i="5"/>
  <c r="D98" i="5"/>
  <c r="F97" i="5"/>
  <c r="E97" i="5"/>
  <c r="D97" i="5"/>
  <c r="F96" i="5"/>
  <c r="E96" i="5"/>
  <c r="D96" i="5"/>
  <c r="F95" i="5"/>
  <c r="E95" i="5"/>
  <c r="D95" i="5"/>
  <c r="F94" i="5"/>
  <c r="E94" i="5"/>
  <c r="D94" i="5"/>
  <c r="F93" i="5"/>
  <c r="E93" i="5"/>
  <c r="D93" i="5"/>
  <c r="F92" i="5"/>
  <c r="E92" i="5"/>
  <c r="D92" i="5"/>
  <c r="F91" i="5"/>
  <c r="E91" i="5"/>
  <c r="D91" i="5"/>
  <c r="F90" i="5"/>
  <c r="E90" i="5"/>
  <c r="D90" i="5"/>
  <c r="F89" i="5"/>
  <c r="E89" i="5"/>
  <c r="D89" i="5"/>
  <c r="F88" i="5"/>
  <c r="E88" i="5"/>
  <c r="D88" i="5"/>
  <c r="F87" i="5"/>
  <c r="E87" i="5"/>
  <c r="D87" i="5"/>
  <c r="F86" i="5"/>
  <c r="E86" i="5"/>
  <c r="D86" i="5"/>
  <c r="F85" i="5"/>
  <c r="E85" i="5"/>
  <c r="D85" i="5"/>
  <c r="F84" i="5"/>
  <c r="E84" i="5"/>
  <c r="D84" i="5"/>
  <c r="F83" i="5"/>
  <c r="E83" i="5"/>
  <c r="D83" i="5"/>
  <c r="F82" i="5"/>
  <c r="E82" i="5"/>
  <c r="D82" i="5"/>
  <c r="F81" i="5"/>
  <c r="E81" i="5"/>
  <c r="D81" i="5"/>
  <c r="F80" i="5"/>
  <c r="E80" i="5"/>
  <c r="D80" i="5"/>
  <c r="F79" i="5"/>
  <c r="E79" i="5"/>
  <c r="D79" i="5"/>
  <c r="F78" i="5"/>
  <c r="E78" i="5"/>
  <c r="D78" i="5"/>
  <c r="F77" i="5"/>
  <c r="E77" i="5"/>
  <c r="D77" i="5"/>
  <c r="F76" i="5"/>
  <c r="E76" i="5"/>
  <c r="D76" i="5"/>
  <c r="F75" i="5"/>
  <c r="E75" i="5"/>
  <c r="D75" i="5"/>
  <c r="F74" i="5"/>
  <c r="E74" i="5"/>
  <c r="D74" i="5"/>
  <c r="F73" i="5"/>
  <c r="E73" i="5"/>
  <c r="D73" i="5"/>
  <c r="F72" i="5"/>
  <c r="E72" i="5"/>
  <c r="D72" i="5"/>
  <c r="F71" i="5"/>
  <c r="E71" i="5"/>
  <c r="D71" i="5"/>
  <c r="F70" i="5"/>
  <c r="E70" i="5"/>
  <c r="D70" i="5"/>
  <c r="F69" i="5"/>
  <c r="E69" i="5"/>
  <c r="D69" i="5"/>
  <c r="F68" i="5"/>
  <c r="E68" i="5"/>
  <c r="D68" i="5"/>
  <c r="F67" i="5"/>
  <c r="E67" i="5"/>
  <c r="D67" i="5"/>
  <c r="F66" i="5"/>
  <c r="E66" i="5"/>
  <c r="D66" i="5"/>
  <c r="F65" i="5"/>
  <c r="E65" i="5"/>
  <c r="D65" i="5"/>
  <c r="F64" i="5"/>
  <c r="E64" i="5"/>
  <c r="D64" i="5"/>
  <c r="F63" i="5"/>
  <c r="E63" i="5"/>
  <c r="D63" i="5"/>
  <c r="F62" i="5"/>
  <c r="E62" i="5"/>
  <c r="D62" i="5"/>
  <c r="F61" i="5"/>
  <c r="E61" i="5"/>
  <c r="D61" i="5"/>
  <c r="F60" i="5"/>
  <c r="E60" i="5"/>
  <c r="D60" i="5"/>
  <c r="F59" i="5"/>
  <c r="E59" i="5"/>
  <c r="D59" i="5"/>
  <c r="F58" i="5"/>
  <c r="E58" i="5"/>
  <c r="D58" i="5"/>
  <c r="F57" i="5"/>
  <c r="E57" i="5"/>
  <c r="D57" i="5"/>
  <c r="F56" i="5"/>
  <c r="E56" i="5"/>
  <c r="D56" i="5"/>
  <c r="F55" i="5"/>
  <c r="E55" i="5"/>
  <c r="D55" i="5"/>
  <c r="F54" i="5"/>
  <c r="E54" i="5"/>
  <c r="D54" i="5"/>
  <c r="F53" i="5"/>
  <c r="E53" i="5"/>
  <c r="D53" i="5"/>
  <c r="F52" i="5"/>
  <c r="E52" i="5"/>
  <c r="D52" i="5"/>
  <c r="F51" i="5"/>
  <c r="E51" i="5"/>
  <c r="D51" i="5"/>
  <c r="F50" i="5"/>
  <c r="E50" i="5"/>
  <c r="D50" i="5"/>
  <c r="F49" i="5"/>
  <c r="E49" i="5"/>
  <c r="D49" i="5"/>
  <c r="F48" i="5"/>
  <c r="E48" i="5"/>
  <c r="D48" i="5"/>
  <c r="F47" i="5"/>
  <c r="E47" i="5"/>
  <c r="D47" i="5"/>
  <c r="F46" i="5"/>
  <c r="E46" i="5"/>
  <c r="D46" i="5"/>
  <c r="F45" i="5"/>
  <c r="E45" i="5"/>
  <c r="D45" i="5"/>
  <c r="F44" i="5"/>
  <c r="E44" i="5"/>
  <c r="D44" i="5"/>
  <c r="F43" i="5"/>
  <c r="E43" i="5"/>
  <c r="D43" i="5"/>
  <c r="F42" i="5"/>
  <c r="E42" i="5"/>
  <c r="D42" i="5"/>
  <c r="F41" i="5"/>
  <c r="E41" i="5"/>
  <c r="D41" i="5"/>
  <c r="F175" i="4"/>
  <c r="E175" i="4"/>
  <c r="D175" i="4"/>
  <c r="F174" i="4"/>
  <c r="E174" i="4"/>
  <c r="D174" i="4"/>
  <c r="F172" i="4"/>
  <c r="E172" i="4"/>
  <c r="D172" i="4"/>
  <c r="F171" i="4"/>
  <c r="E171" i="4"/>
  <c r="D171" i="4"/>
  <c r="F170" i="4"/>
  <c r="E170" i="4"/>
  <c r="D170" i="4"/>
  <c r="F169" i="4"/>
  <c r="E169" i="4"/>
  <c r="D169" i="4"/>
  <c r="F168" i="4"/>
  <c r="E168" i="4"/>
  <c r="D168" i="4"/>
  <c r="F167" i="4"/>
  <c r="E167" i="4"/>
  <c r="D167" i="4"/>
  <c r="F166" i="4"/>
  <c r="E166" i="4"/>
  <c r="D166" i="4"/>
  <c r="F165" i="4"/>
  <c r="E165" i="4"/>
  <c r="D165" i="4"/>
  <c r="F164" i="4"/>
  <c r="E164" i="4"/>
  <c r="D164" i="4"/>
  <c r="F163" i="4"/>
  <c r="E163" i="4"/>
  <c r="D163" i="4"/>
  <c r="F162" i="4"/>
  <c r="E162" i="4"/>
  <c r="D162" i="4"/>
  <c r="F161" i="4"/>
  <c r="E161" i="4"/>
  <c r="D161" i="4"/>
  <c r="F160" i="4"/>
  <c r="E160" i="4"/>
  <c r="D160" i="4"/>
  <c r="F159" i="4"/>
  <c r="E159" i="4"/>
  <c r="D159" i="4"/>
  <c r="F158" i="4"/>
  <c r="E158" i="4"/>
  <c r="D158" i="4"/>
  <c r="F157" i="4"/>
  <c r="E157" i="4"/>
  <c r="D157" i="4"/>
  <c r="F156" i="4"/>
  <c r="E156" i="4"/>
  <c r="D156" i="4"/>
  <c r="F155" i="4"/>
  <c r="E155" i="4"/>
  <c r="D155" i="4"/>
  <c r="F154" i="4"/>
  <c r="E154" i="4"/>
  <c r="D154" i="4"/>
  <c r="F153" i="4"/>
  <c r="E153" i="4"/>
  <c r="D153" i="4"/>
  <c r="F152" i="4"/>
  <c r="E152" i="4"/>
  <c r="D152" i="4"/>
  <c r="F151" i="4"/>
  <c r="E151" i="4"/>
  <c r="D151" i="4"/>
  <c r="F150" i="4"/>
  <c r="E150" i="4"/>
  <c r="D150" i="4"/>
  <c r="F149" i="4"/>
  <c r="E149" i="4"/>
  <c r="D149" i="4"/>
  <c r="F148" i="4"/>
  <c r="E148" i="4"/>
  <c r="D148" i="4"/>
  <c r="F147" i="4"/>
  <c r="E147" i="4"/>
  <c r="D147" i="4"/>
  <c r="F146" i="4"/>
  <c r="E146" i="4"/>
  <c r="D146" i="4"/>
  <c r="F145" i="4"/>
  <c r="E145" i="4"/>
  <c r="D145" i="4"/>
  <c r="F144" i="4"/>
  <c r="E144" i="4"/>
  <c r="D144" i="4"/>
  <c r="F143" i="4"/>
  <c r="E143" i="4"/>
  <c r="D143" i="4"/>
  <c r="F142" i="4"/>
  <c r="E142" i="4"/>
  <c r="D142" i="4"/>
  <c r="F141" i="4"/>
  <c r="E141" i="4"/>
  <c r="D141" i="4"/>
  <c r="F140" i="4"/>
  <c r="E140" i="4"/>
  <c r="D140" i="4"/>
  <c r="F139" i="4"/>
  <c r="E139" i="4"/>
  <c r="D139" i="4"/>
  <c r="F138" i="4"/>
  <c r="E138" i="4"/>
  <c r="D138" i="4"/>
  <c r="F137" i="4"/>
  <c r="E137" i="4"/>
  <c r="D137" i="4"/>
  <c r="F136" i="4"/>
  <c r="E136" i="4"/>
  <c r="D136" i="4"/>
  <c r="F135" i="4"/>
  <c r="E135" i="4"/>
  <c r="D135" i="4"/>
  <c r="F134" i="4"/>
  <c r="E134" i="4"/>
  <c r="D134" i="4"/>
  <c r="F133" i="4"/>
  <c r="E133" i="4"/>
  <c r="D133" i="4"/>
  <c r="F132" i="4"/>
  <c r="E132" i="4"/>
  <c r="D132" i="4"/>
  <c r="F131" i="4"/>
  <c r="E131" i="4"/>
  <c r="D131" i="4"/>
  <c r="F130" i="4"/>
  <c r="E130" i="4"/>
  <c r="D130" i="4"/>
  <c r="F129" i="4"/>
  <c r="E129" i="4"/>
  <c r="D129" i="4"/>
  <c r="F128" i="4"/>
  <c r="E128" i="4"/>
  <c r="D128" i="4"/>
  <c r="F127" i="4"/>
  <c r="E127" i="4"/>
  <c r="D127" i="4"/>
  <c r="F126" i="4"/>
  <c r="E126" i="4"/>
  <c r="D126" i="4"/>
  <c r="F125" i="4"/>
  <c r="E125" i="4"/>
  <c r="D125" i="4"/>
  <c r="F124" i="4"/>
  <c r="E124" i="4"/>
  <c r="D124" i="4"/>
  <c r="F123" i="4"/>
  <c r="E123" i="4"/>
  <c r="D123" i="4"/>
  <c r="F122" i="4"/>
  <c r="E122" i="4"/>
  <c r="D122" i="4"/>
  <c r="F121" i="4"/>
  <c r="E121" i="4"/>
  <c r="D121" i="4"/>
  <c r="F120" i="4"/>
  <c r="E120" i="4"/>
  <c r="D120" i="4"/>
  <c r="F119" i="4"/>
  <c r="E119" i="4"/>
  <c r="D119" i="4"/>
  <c r="F118" i="4"/>
  <c r="E118" i="4"/>
  <c r="D118" i="4"/>
  <c r="F117" i="4"/>
  <c r="E117" i="4"/>
  <c r="D117" i="4"/>
  <c r="F116" i="4"/>
  <c r="E116" i="4"/>
  <c r="D116" i="4"/>
  <c r="F115" i="4"/>
  <c r="E115" i="4"/>
  <c r="D115" i="4"/>
  <c r="F114" i="4"/>
  <c r="E114" i="4"/>
  <c r="D114" i="4"/>
  <c r="F113" i="4"/>
  <c r="E113" i="4"/>
  <c r="D113" i="4"/>
  <c r="F112" i="4"/>
  <c r="E112" i="4"/>
  <c r="D112" i="4"/>
  <c r="F111" i="4"/>
  <c r="E111" i="4"/>
  <c r="D111" i="4"/>
  <c r="F110" i="4"/>
  <c r="E110" i="4"/>
  <c r="D110" i="4"/>
  <c r="F109" i="4"/>
  <c r="E109" i="4"/>
  <c r="D109" i="4"/>
  <c r="F108" i="4"/>
  <c r="E108" i="4"/>
  <c r="D108" i="4"/>
  <c r="F107" i="4"/>
  <c r="E107" i="4"/>
  <c r="D107" i="4"/>
  <c r="F106" i="4"/>
  <c r="E106" i="4"/>
  <c r="D106" i="4"/>
  <c r="F105" i="4"/>
  <c r="E105" i="4"/>
  <c r="D105" i="4"/>
  <c r="F104" i="4"/>
  <c r="E104" i="4"/>
  <c r="D104" i="4"/>
  <c r="F103" i="4"/>
  <c r="E103" i="4"/>
  <c r="D103" i="4"/>
  <c r="F102" i="4"/>
  <c r="E102" i="4"/>
  <c r="D102" i="4"/>
  <c r="F101" i="4"/>
  <c r="E101" i="4"/>
  <c r="D101" i="4"/>
  <c r="F100" i="4"/>
  <c r="E100" i="4"/>
  <c r="D100" i="4"/>
  <c r="F99" i="4"/>
  <c r="E99" i="4"/>
  <c r="D99" i="4"/>
  <c r="F98" i="4"/>
  <c r="E98" i="4"/>
  <c r="D98" i="4"/>
  <c r="F97" i="4"/>
  <c r="E97" i="4"/>
  <c r="D97" i="4"/>
  <c r="F96" i="4"/>
  <c r="E96" i="4"/>
  <c r="D96" i="4"/>
  <c r="F95" i="4"/>
  <c r="E95" i="4"/>
  <c r="D95" i="4"/>
  <c r="F94" i="4"/>
  <c r="E94" i="4"/>
  <c r="D94" i="4"/>
  <c r="F93" i="4"/>
  <c r="E93" i="4"/>
  <c r="D93" i="4"/>
  <c r="F92" i="4"/>
  <c r="E92" i="4"/>
  <c r="D92" i="4"/>
  <c r="F91" i="4"/>
  <c r="E91" i="4"/>
  <c r="D91" i="4"/>
  <c r="F90" i="4"/>
  <c r="E90" i="4"/>
  <c r="D90" i="4"/>
  <c r="F89" i="4"/>
  <c r="E89" i="4"/>
  <c r="D89" i="4"/>
  <c r="F88" i="4"/>
  <c r="E88" i="4"/>
  <c r="D88" i="4"/>
  <c r="F87" i="4"/>
  <c r="E87" i="4"/>
  <c r="D87" i="4"/>
  <c r="F86" i="4"/>
  <c r="E86" i="4"/>
  <c r="D86" i="4"/>
  <c r="F85" i="4"/>
  <c r="E85" i="4"/>
  <c r="D85" i="4"/>
  <c r="F84" i="4"/>
  <c r="E84" i="4"/>
  <c r="D84" i="4"/>
  <c r="F83" i="4"/>
  <c r="E83" i="4"/>
  <c r="D83" i="4"/>
  <c r="F82" i="4"/>
  <c r="E82" i="4"/>
  <c r="D82" i="4"/>
  <c r="F81" i="4"/>
  <c r="E81" i="4"/>
  <c r="D81" i="4"/>
  <c r="F80" i="4"/>
  <c r="E80" i="4"/>
  <c r="D80" i="4"/>
  <c r="F79" i="4"/>
  <c r="E79" i="4"/>
  <c r="D79" i="4"/>
  <c r="F78" i="4"/>
  <c r="E78" i="4"/>
  <c r="D78" i="4"/>
  <c r="F77" i="4"/>
  <c r="E77" i="4"/>
  <c r="D77" i="4"/>
  <c r="F76" i="4"/>
  <c r="E76" i="4"/>
  <c r="D76" i="4"/>
  <c r="F75" i="4"/>
  <c r="E75" i="4"/>
  <c r="D75" i="4"/>
  <c r="F74" i="4"/>
  <c r="E74" i="4"/>
  <c r="D74" i="4"/>
  <c r="F73" i="4"/>
  <c r="E73" i="4"/>
  <c r="D73" i="4"/>
  <c r="F72" i="4"/>
  <c r="E72" i="4"/>
  <c r="D72" i="4"/>
  <c r="F71" i="4"/>
  <c r="E71" i="4"/>
  <c r="D71" i="4"/>
  <c r="F70" i="4"/>
  <c r="E70" i="4"/>
  <c r="D70" i="4"/>
  <c r="F69" i="4"/>
  <c r="E69" i="4"/>
  <c r="D69" i="4"/>
  <c r="F68" i="4"/>
  <c r="E68" i="4"/>
  <c r="D68" i="4"/>
  <c r="F67" i="4"/>
  <c r="E67" i="4"/>
  <c r="D67" i="4"/>
  <c r="F66" i="4"/>
  <c r="E66" i="4"/>
  <c r="D66" i="4"/>
  <c r="F65" i="4"/>
  <c r="E65" i="4"/>
  <c r="D65" i="4"/>
  <c r="F64" i="4"/>
  <c r="E64" i="4"/>
  <c r="D64" i="4"/>
  <c r="F63" i="4"/>
  <c r="E63" i="4"/>
  <c r="D63" i="4"/>
  <c r="F62" i="4"/>
  <c r="E62" i="4"/>
  <c r="D62" i="4"/>
  <c r="F61" i="4"/>
  <c r="E61" i="4"/>
  <c r="D61" i="4"/>
  <c r="F60" i="4"/>
  <c r="E60" i="4"/>
  <c r="D60" i="4"/>
  <c r="F59" i="4"/>
  <c r="E59" i="4"/>
  <c r="D59" i="4"/>
  <c r="F58" i="4"/>
  <c r="E58" i="4"/>
  <c r="D58" i="4"/>
  <c r="F57" i="4"/>
  <c r="E57" i="4"/>
  <c r="D57" i="4"/>
  <c r="F56" i="4"/>
  <c r="E56" i="4"/>
  <c r="D56" i="4"/>
  <c r="F55" i="4"/>
  <c r="E55" i="4"/>
  <c r="D55" i="4"/>
  <c r="F54" i="4"/>
  <c r="E54" i="4"/>
  <c r="D54" i="4"/>
  <c r="F53" i="4"/>
  <c r="E53" i="4"/>
  <c r="D53" i="4"/>
  <c r="F52" i="4"/>
  <c r="E52" i="4"/>
  <c r="D52" i="4"/>
  <c r="F51" i="4"/>
  <c r="E51" i="4"/>
  <c r="D51" i="4"/>
  <c r="F50" i="4"/>
  <c r="E50" i="4"/>
  <c r="D50" i="4"/>
  <c r="F49" i="4"/>
  <c r="E49" i="4"/>
  <c r="D49" i="4"/>
  <c r="F48" i="4"/>
  <c r="E48" i="4"/>
  <c r="D48" i="4"/>
  <c r="F47" i="4"/>
  <c r="E47" i="4"/>
  <c r="D47" i="4"/>
  <c r="F46" i="4"/>
  <c r="E46" i="4"/>
  <c r="D46" i="4"/>
  <c r="F45" i="4"/>
  <c r="E45" i="4"/>
  <c r="D45" i="4"/>
  <c r="F44" i="4"/>
  <c r="E44" i="4"/>
  <c r="D44" i="4"/>
  <c r="F43" i="4"/>
  <c r="E43" i="4"/>
  <c r="D43" i="4"/>
  <c r="F42" i="4"/>
  <c r="E42" i="4"/>
  <c r="D42" i="4"/>
  <c r="F41" i="4"/>
  <c r="E41" i="4"/>
  <c r="D41" i="4"/>
  <c r="F175" i="3"/>
  <c r="E175" i="3"/>
  <c r="D175" i="3"/>
  <c r="F174" i="3"/>
  <c r="E174" i="3"/>
  <c r="D174" i="3"/>
  <c r="F172" i="3"/>
  <c r="E172" i="3"/>
  <c r="D172" i="3"/>
  <c r="F171" i="3"/>
  <c r="E171" i="3"/>
  <c r="D171" i="3"/>
  <c r="F170" i="3"/>
  <c r="E170" i="3"/>
  <c r="D170" i="3"/>
  <c r="F169" i="3"/>
  <c r="E169" i="3"/>
  <c r="D169" i="3"/>
  <c r="F168" i="3"/>
  <c r="E168" i="3"/>
  <c r="D168" i="3"/>
  <c r="F167" i="3"/>
  <c r="E167" i="3"/>
  <c r="D167" i="3"/>
  <c r="F166" i="3"/>
  <c r="E166" i="3"/>
  <c r="D166" i="3"/>
  <c r="F165" i="3"/>
  <c r="E165" i="3"/>
  <c r="D165" i="3"/>
  <c r="F164" i="3"/>
  <c r="E164" i="3"/>
  <c r="D164" i="3"/>
  <c r="F163" i="3"/>
  <c r="E163" i="3"/>
  <c r="D163" i="3"/>
  <c r="F162" i="3"/>
  <c r="E162" i="3"/>
  <c r="D162" i="3"/>
  <c r="F161" i="3"/>
  <c r="E161" i="3"/>
  <c r="D161" i="3"/>
  <c r="F160" i="3"/>
  <c r="E160" i="3"/>
  <c r="D160" i="3"/>
  <c r="F159" i="3"/>
  <c r="E159" i="3"/>
  <c r="D159" i="3"/>
  <c r="F158" i="3"/>
  <c r="E158" i="3"/>
  <c r="D158" i="3"/>
  <c r="F157" i="3"/>
  <c r="E157" i="3"/>
  <c r="D157" i="3"/>
  <c r="F156" i="3"/>
  <c r="E156" i="3"/>
  <c r="D156" i="3"/>
  <c r="F155" i="3"/>
  <c r="E155" i="3"/>
  <c r="D155" i="3"/>
  <c r="F154" i="3"/>
  <c r="E154" i="3"/>
  <c r="D154" i="3"/>
  <c r="F153" i="3"/>
  <c r="E153" i="3"/>
  <c r="D153" i="3"/>
  <c r="F152" i="3"/>
  <c r="E152" i="3"/>
  <c r="D152" i="3"/>
  <c r="F151" i="3"/>
  <c r="E151" i="3"/>
  <c r="D151" i="3"/>
  <c r="F150" i="3"/>
  <c r="E150" i="3"/>
  <c r="D150" i="3"/>
  <c r="F149" i="3"/>
  <c r="E149" i="3"/>
  <c r="D149" i="3"/>
  <c r="F148" i="3"/>
  <c r="E148" i="3"/>
  <c r="D148" i="3"/>
  <c r="F147" i="3"/>
  <c r="E147" i="3"/>
  <c r="D147" i="3"/>
  <c r="F146" i="3"/>
  <c r="E146" i="3"/>
  <c r="D146" i="3"/>
  <c r="F145" i="3"/>
  <c r="E145" i="3"/>
  <c r="D145" i="3"/>
  <c r="F144" i="3"/>
  <c r="E144" i="3"/>
  <c r="D144" i="3"/>
  <c r="F143" i="3"/>
  <c r="E143" i="3"/>
  <c r="D143" i="3"/>
  <c r="F142" i="3"/>
  <c r="E142" i="3"/>
  <c r="D142" i="3"/>
  <c r="F141" i="3"/>
  <c r="E141" i="3"/>
  <c r="D141" i="3"/>
  <c r="F140" i="3"/>
  <c r="E140" i="3"/>
  <c r="D140" i="3"/>
  <c r="F139" i="3"/>
  <c r="E139" i="3"/>
  <c r="D139" i="3"/>
  <c r="F138" i="3"/>
  <c r="E138" i="3"/>
  <c r="D138" i="3"/>
  <c r="F137" i="3"/>
  <c r="E137" i="3"/>
  <c r="D137" i="3"/>
  <c r="F136" i="3"/>
  <c r="E136" i="3"/>
  <c r="D136" i="3"/>
  <c r="F135" i="3"/>
  <c r="E135" i="3"/>
  <c r="D135" i="3"/>
  <c r="F134" i="3"/>
  <c r="E134" i="3"/>
  <c r="D134" i="3"/>
  <c r="F133" i="3"/>
  <c r="E133" i="3"/>
  <c r="D133" i="3"/>
  <c r="F132" i="3"/>
  <c r="E132" i="3"/>
  <c r="D132" i="3"/>
  <c r="F131" i="3"/>
  <c r="E131" i="3"/>
  <c r="D131" i="3"/>
  <c r="F130" i="3"/>
  <c r="E130" i="3"/>
  <c r="D130" i="3"/>
  <c r="F129" i="3"/>
  <c r="E129" i="3"/>
  <c r="D129" i="3"/>
  <c r="F128" i="3"/>
  <c r="E128" i="3"/>
  <c r="D128" i="3"/>
  <c r="F127" i="3"/>
  <c r="E127" i="3"/>
  <c r="D127" i="3"/>
  <c r="F126" i="3"/>
  <c r="E126" i="3"/>
  <c r="D126" i="3"/>
  <c r="F125" i="3"/>
  <c r="E125" i="3"/>
  <c r="D125" i="3"/>
  <c r="F124" i="3"/>
  <c r="E124" i="3"/>
  <c r="D124" i="3"/>
  <c r="F123" i="3"/>
  <c r="E123" i="3"/>
  <c r="D123" i="3"/>
  <c r="F122" i="3"/>
  <c r="E122" i="3"/>
  <c r="D122" i="3"/>
  <c r="F121" i="3"/>
  <c r="E121" i="3"/>
  <c r="D121" i="3"/>
  <c r="F120" i="3"/>
  <c r="E120" i="3"/>
  <c r="D120" i="3"/>
  <c r="F119" i="3"/>
  <c r="E119" i="3"/>
  <c r="D119" i="3"/>
  <c r="F118" i="3"/>
  <c r="E118" i="3"/>
  <c r="D118" i="3"/>
  <c r="F117" i="3"/>
  <c r="E117" i="3"/>
  <c r="D117" i="3"/>
  <c r="F116" i="3"/>
  <c r="E116" i="3"/>
  <c r="D116" i="3"/>
  <c r="F115" i="3"/>
  <c r="E115" i="3"/>
  <c r="D115" i="3"/>
  <c r="F114" i="3"/>
  <c r="E114" i="3"/>
  <c r="D114" i="3"/>
  <c r="F113" i="3"/>
  <c r="E113" i="3"/>
  <c r="D113" i="3"/>
  <c r="F112" i="3"/>
  <c r="E112" i="3"/>
  <c r="D112" i="3"/>
  <c r="F111" i="3"/>
  <c r="E111" i="3"/>
  <c r="D111" i="3"/>
  <c r="F110" i="3"/>
  <c r="E110" i="3"/>
  <c r="D110" i="3"/>
  <c r="F109" i="3"/>
  <c r="E109" i="3"/>
  <c r="D109" i="3"/>
  <c r="F108" i="3"/>
  <c r="E108" i="3"/>
  <c r="D108" i="3"/>
  <c r="F107" i="3"/>
  <c r="E107" i="3"/>
  <c r="D107" i="3"/>
  <c r="F106" i="3"/>
  <c r="E106" i="3"/>
  <c r="D106" i="3"/>
  <c r="F105" i="3"/>
  <c r="E105" i="3"/>
  <c r="D105" i="3"/>
  <c r="F104" i="3"/>
  <c r="E104" i="3"/>
  <c r="D104" i="3"/>
  <c r="F103" i="3"/>
  <c r="E103" i="3"/>
  <c r="D103" i="3"/>
  <c r="F102" i="3"/>
  <c r="E102" i="3"/>
  <c r="D102" i="3"/>
  <c r="F101" i="3"/>
  <c r="E101" i="3"/>
  <c r="D101" i="3"/>
  <c r="F100" i="3"/>
  <c r="E100" i="3"/>
  <c r="D100" i="3"/>
  <c r="F99" i="3"/>
  <c r="E99" i="3"/>
  <c r="D99" i="3"/>
  <c r="F98" i="3"/>
  <c r="E98" i="3"/>
  <c r="D98" i="3"/>
  <c r="F97" i="3"/>
  <c r="E97" i="3"/>
  <c r="D97" i="3"/>
  <c r="F96" i="3"/>
  <c r="E96" i="3"/>
  <c r="D96" i="3"/>
  <c r="F95" i="3"/>
  <c r="E95" i="3"/>
  <c r="D95" i="3"/>
  <c r="F94" i="3"/>
  <c r="E94" i="3"/>
  <c r="D94" i="3"/>
  <c r="F93" i="3"/>
  <c r="E93" i="3"/>
  <c r="D93" i="3"/>
  <c r="F92" i="3"/>
  <c r="E92" i="3"/>
  <c r="D92" i="3"/>
  <c r="F91" i="3"/>
  <c r="E91" i="3"/>
  <c r="D91" i="3"/>
  <c r="F90" i="3"/>
  <c r="E90" i="3"/>
  <c r="D90" i="3"/>
  <c r="F89" i="3"/>
  <c r="E89" i="3"/>
  <c r="D89" i="3"/>
  <c r="F88" i="3"/>
  <c r="E88" i="3"/>
  <c r="D88" i="3"/>
  <c r="F87" i="3"/>
  <c r="E87" i="3"/>
  <c r="D87" i="3"/>
  <c r="F86" i="3"/>
  <c r="E86" i="3"/>
  <c r="D86" i="3"/>
  <c r="F85" i="3"/>
  <c r="E85" i="3"/>
  <c r="D85" i="3"/>
  <c r="F84" i="3"/>
  <c r="E84" i="3"/>
  <c r="D84" i="3"/>
  <c r="F83" i="3"/>
  <c r="E83" i="3"/>
  <c r="D83" i="3"/>
  <c r="F82" i="3"/>
  <c r="E82" i="3"/>
  <c r="D82" i="3"/>
  <c r="F81" i="3"/>
  <c r="E81" i="3"/>
  <c r="D81" i="3"/>
  <c r="F80" i="3"/>
  <c r="E80" i="3"/>
  <c r="D80" i="3"/>
  <c r="F79" i="3"/>
  <c r="E79" i="3"/>
  <c r="D79" i="3"/>
  <c r="F78" i="3"/>
  <c r="E78" i="3"/>
  <c r="D78" i="3"/>
  <c r="F77" i="3"/>
  <c r="E77" i="3"/>
  <c r="D77" i="3"/>
  <c r="F76" i="3"/>
  <c r="E76" i="3"/>
  <c r="D76" i="3"/>
  <c r="F75" i="3"/>
  <c r="E75" i="3"/>
  <c r="D75" i="3"/>
  <c r="F74" i="3"/>
  <c r="E74" i="3"/>
  <c r="D74" i="3"/>
  <c r="F73" i="3"/>
  <c r="E73" i="3"/>
  <c r="D73" i="3"/>
  <c r="F72" i="3"/>
  <c r="E72" i="3"/>
  <c r="D72" i="3"/>
  <c r="F71" i="3"/>
  <c r="E71" i="3"/>
  <c r="D71" i="3"/>
  <c r="F70" i="3"/>
  <c r="E70" i="3"/>
  <c r="D70" i="3"/>
  <c r="F69" i="3"/>
  <c r="E69" i="3"/>
  <c r="D69" i="3"/>
  <c r="F68" i="3"/>
  <c r="E68" i="3"/>
  <c r="D68" i="3"/>
  <c r="F67" i="3"/>
  <c r="E67" i="3"/>
  <c r="D67" i="3"/>
  <c r="F66" i="3"/>
  <c r="E66" i="3"/>
  <c r="D66" i="3"/>
  <c r="F65" i="3"/>
  <c r="E65" i="3"/>
  <c r="D65" i="3"/>
  <c r="F64" i="3"/>
  <c r="E64" i="3"/>
  <c r="D64" i="3"/>
  <c r="F63" i="3"/>
  <c r="E63" i="3"/>
  <c r="D63" i="3"/>
  <c r="F62" i="3"/>
  <c r="E62" i="3"/>
  <c r="D62" i="3"/>
  <c r="F61" i="3"/>
  <c r="E61" i="3"/>
  <c r="D61" i="3"/>
  <c r="F60" i="3"/>
  <c r="E60" i="3"/>
  <c r="D60" i="3"/>
  <c r="F59" i="3"/>
  <c r="E59" i="3"/>
  <c r="D59" i="3"/>
  <c r="F58" i="3"/>
  <c r="E58" i="3"/>
  <c r="D58" i="3"/>
  <c r="F57" i="3"/>
  <c r="E57" i="3"/>
  <c r="D57" i="3"/>
  <c r="F56" i="3"/>
  <c r="E56" i="3"/>
  <c r="D56" i="3"/>
  <c r="F55" i="3"/>
  <c r="E55" i="3"/>
  <c r="D55" i="3"/>
  <c r="F54" i="3"/>
  <c r="E54" i="3"/>
  <c r="D54" i="3"/>
  <c r="F53" i="3"/>
  <c r="E53" i="3"/>
  <c r="D53" i="3"/>
  <c r="F52" i="3"/>
  <c r="E52" i="3"/>
  <c r="D52" i="3"/>
  <c r="F51" i="3"/>
  <c r="E51" i="3"/>
  <c r="D51" i="3"/>
  <c r="F50" i="3"/>
  <c r="E50" i="3"/>
  <c r="D50" i="3"/>
  <c r="F49" i="3"/>
  <c r="E49" i="3"/>
  <c r="D49" i="3"/>
  <c r="F48" i="3"/>
  <c r="E48" i="3"/>
  <c r="D48" i="3"/>
  <c r="F47" i="3"/>
  <c r="E47" i="3"/>
  <c r="D47" i="3"/>
  <c r="F46" i="3"/>
  <c r="E46" i="3"/>
  <c r="D46" i="3"/>
  <c r="F45" i="3"/>
  <c r="E45" i="3"/>
  <c r="D45" i="3"/>
  <c r="F44" i="3"/>
  <c r="E44" i="3"/>
  <c r="D44" i="3"/>
  <c r="F43" i="3"/>
  <c r="E43" i="3"/>
  <c r="D43" i="3"/>
  <c r="F42" i="3"/>
  <c r="E42" i="3"/>
  <c r="D42" i="3"/>
  <c r="F41" i="3"/>
  <c r="E41" i="3"/>
  <c r="D41" i="3"/>
  <c r="F172" i="2" l="1"/>
  <c r="E172" i="2"/>
  <c r="D172" i="2"/>
  <c r="F171" i="2" l="1"/>
  <c r="E171" i="2"/>
  <c r="D171" i="2"/>
  <c r="F170" i="2" l="1"/>
  <c r="E170" i="2"/>
  <c r="D170" i="2"/>
  <c r="F169" i="2" l="1"/>
  <c r="E169" i="2"/>
  <c r="D169" i="2"/>
  <c r="F168" i="2" l="1"/>
  <c r="E168" i="2"/>
  <c r="D168" i="2"/>
  <c r="D167" i="2" l="1"/>
  <c r="F166" i="2" l="1"/>
  <c r="E166" i="2"/>
  <c r="D166" i="2"/>
  <c r="F165" i="2" l="1"/>
  <c r="E165" i="2"/>
  <c r="D165" i="2"/>
  <c r="E167" i="2" l="1"/>
  <c r="E174" i="2"/>
  <c r="E175" i="2"/>
  <c r="E164" i="2"/>
  <c r="F175" i="2"/>
  <c r="D175" i="2"/>
  <c r="F174" i="2"/>
  <c r="D174" i="2"/>
  <c r="F167" i="2"/>
  <c r="F164" i="2"/>
  <c r="D164" i="2"/>
  <c r="E159" i="2" l="1"/>
  <c r="F159" i="2"/>
  <c r="E163" i="2" l="1"/>
  <c r="E162" i="2"/>
  <c r="E161" i="2"/>
  <c r="E160" i="2"/>
  <c r="E158" i="2"/>
  <c r="E157" i="2"/>
  <c r="E156" i="2"/>
  <c r="E155" i="2"/>
  <c r="E154" i="2"/>
  <c r="E153" i="2"/>
  <c r="E152" i="2"/>
  <c r="F163" i="2"/>
  <c r="D163" i="2"/>
  <c r="F162" i="2"/>
  <c r="D162" i="2"/>
  <c r="F161" i="2"/>
  <c r="D161" i="2"/>
  <c r="F160" i="2"/>
  <c r="D160" i="2"/>
  <c r="D159" i="2"/>
  <c r="F158" i="2"/>
  <c r="D158" i="2"/>
  <c r="F157" i="2"/>
  <c r="D157" i="2"/>
  <c r="F156" i="2"/>
  <c r="D156" i="2"/>
  <c r="F155" i="2"/>
  <c r="D155" i="2"/>
  <c r="F154" i="2"/>
  <c r="D154" i="2"/>
  <c r="F153" i="2"/>
  <c r="D153" i="2"/>
  <c r="F152" i="2"/>
  <c r="D152" i="2"/>
  <c r="D151" i="2" l="1"/>
  <c r="F147" i="2" l="1"/>
  <c r="E147" i="2"/>
  <c r="D147" i="2"/>
  <c r="F145" i="2" l="1"/>
  <c r="E145" i="2"/>
  <c r="D145" i="2"/>
  <c r="F151" i="2" l="1"/>
  <c r="F150" i="2"/>
  <c r="F149" i="2"/>
  <c r="F148" i="2"/>
  <c r="F146" i="2"/>
  <c r="F144" i="2"/>
  <c r="F143" i="2"/>
  <c r="F142" i="2"/>
  <c r="F141" i="2"/>
  <c r="F140" i="2"/>
  <c r="E151" i="2"/>
  <c r="E150" i="2"/>
  <c r="E149" i="2"/>
  <c r="E148" i="2"/>
  <c r="E146" i="2"/>
  <c r="E144" i="2"/>
  <c r="E143" i="2"/>
  <c r="E142" i="2"/>
  <c r="E141" i="2"/>
  <c r="E140" i="2"/>
  <c r="D150" i="2"/>
  <c r="D149" i="2"/>
  <c r="D148" i="2"/>
  <c r="D146" i="2"/>
  <c r="D144" i="2"/>
  <c r="D143" i="2"/>
  <c r="D142" i="2"/>
  <c r="D141" i="2"/>
  <c r="D140" i="2"/>
  <c r="F138" i="2" l="1"/>
  <c r="E138" i="2"/>
  <c r="D138" i="2"/>
  <c r="F136" i="2" l="1"/>
  <c r="E136" i="2"/>
  <c r="D136" i="2"/>
  <c r="F130" i="2" l="1"/>
  <c r="E130" i="2"/>
  <c r="D130" i="2"/>
  <c r="F139" i="2" l="1"/>
  <c r="E139" i="2"/>
  <c r="D139" i="2"/>
  <c r="F137" i="2"/>
  <c r="E137" i="2"/>
  <c r="D137" i="2"/>
  <c r="F135" i="2"/>
  <c r="E135" i="2"/>
  <c r="D135" i="2"/>
  <c r="F134" i="2"/>
  <c r="E134" i="2"/>
  <c r="D134" i="2"/>
  <c r="F133" i="2"/>
  <c r="E133" i="2"/>
  <c r="D133" i="2"/>
  <c r="F132" i="2"/>
  <c r="E132" i="2"/>
  <c r="D132" i="2"/>
  <c r="F131" i="2"/>
  <c r="E131" i="2"/>
  <c r="D131" i="2"/>
  <c r="F129" i="2"/>
  <c r="E129" i="2"/>
  <c r="D129" i="2"/>
  <c r="F128" i="2"/>
  <c r="E128" i="2"/>
  <c r="D128" i="2"/>
  <c r="F127" i="2" l="1"/>
  <c r="E127" i="2"/>
  <c r="D127" i="2"/>
  <c r="F126" i="2"/>
  <c r="E126" i="2"/>
  <c r="D126" i="2"/>
  <c r="F125" i="2"/>
  <c r="E125" i="2"/>
  <c r="D125" i="2"/>
  <c r="F124" i="2"/>
  <c r="E124" i="2"/>
  <c r="D124" i="2"/>
  <c r="F123" i="2"/>
  <c r="E123" i="2"/>
  <c r="D123" i="2"/>
  <c r="F122" i="2"/>
  <c r="E122" i="2"/>
  <c r="D122" i="2"/>
  <c r="F121" i="2"/>
  <c r="E121" i="2"/>
  <c r="D121" i="2"/>
  <c r="F120" i="2"/>
  <c r="E120" i="2"/>
  <c r="D120" i="2"/>
  <c r="F119" i="2"/>
  <c r="E119" i="2"/>
  <c r="D119" i="2"/>
  <c r="F118" i="2"/>
  <c r="E118" i="2"/>
  <c r="D118" i="2"/>
  <c r="F117" i="2"/>
  <c r="E117" i="2"/>
  <c r="D117" i="2"/>
  <c r="F116" i="2"/>
  <c r="E116" i="2"/>
  <c r="D116" i="2"/>
  <c r="E115" i="2" l="1"/>
  <c r="D114" i="2" l="1"/>
  <c r="F114" i="2"/>
  <c r="E114" i="2"/>
  <c r="D113" i="2" l="1"/>
  <c r="F113" i="2"/>
  <c r="E113" i="2"/>
  <c r="F112" i="2" l="1"/>
  <c r="E112" i="2"/>
  <c r="F111" i="2" l="1"/>
  <c r="E111" i="2"/>
  <c r="F110" i="2" l="1"/>
  <c r="D110" i="2"/>
  <c r="E110" i="2"/>
  <c r="E109" i="2" l="1"/>
  <c r="E108" i="2" l="1"/>
  <c r="E107" i="2" l="1"/>
  <c r="F107" i="2"/>
  <c r="D107" i="2"/>
  <c r="F106" i="2" l="1"/>
  <c r="E106" i="2"/>
  <c r="D106" i="2"/>
  <c r="E105" i="2" l="1"/>
  <c r="E104" i="2" l="1"/>
  <c r="F115" i="2" l="1"/>
  <c r="D115" i="2"/>
  <c r="D112" i="2"/>
  <c r="D111" i="2"/>
  <c r="F109" i="2"/>
  <c r="D109" i="2"/>
  <c r="F108" i="2"/>
  <c r="D108" i="2"/>
  <c r="F105" i="2"/>
  <c r="D105" i="2"/>
  <c r="F104" i="2"/>
  <c r="D104" i="2"/>
  <c r="E103" i="2" l="1"/>
  <c r="E102" i="2"/>
  <c r="E101" i="2"/>
  <c r="E100" i="2"/>
  <c r="E99" i="2"/>
  <c r="E98" i="2"/>
  <c r="E97" i="2"/>
  <c r="E96" i="2"/>
  <c r="E95" i="2"/>
  <c r="E94" i="2"/>
  <c r="E93" i="2"/>
  <c r="E92" i="2"/>
  <c r="F103" i="2"/>
  <c r="D103" i="2"/>
  <c r="F102" i="2"/>
  <c r="D102" i="2"/>
  <c r="F101" i="2"/>
  <c r="D101" i="2"/>
  <c r="F100" i="2"/>
  <c r="D100" i="2"/>
  <c r="F99" i="2"/>
  <c r="D99" i="2"/>
  <c r="F98" i="2"/>
  <c r="D98" i="2"/>
  <c r="F97" i="2"/>
  <c r="D97" i="2"/>
  <c r="F96" i="2"/>
  <c r="D96" i="2"/>
  <c r="F95" i="2"/>
  <c r="D95" i="2"/>
  <c r="F94" i="2"/>
  <c r="D94" i="2"/>
  <c r="F93" i="2"/>
  <c r="D93" i="2"/>
  <c r="F92" i="2"/>
  <c r="D92" i="2"/>
  <c r="E91" i="2" l="1"/>
  <c r="E90" i="2"/>
  <c r="E89" i="2"/>
  <c r="E88" i="2"/>
  <c r="E87" i="2"/>
  <c r="E86" i="2"/>
  <c r="E85" i="2"/>
  <c r="E84" i="2"/>
  <c r="E83" i="2"/>
  <c r="E82" i="2"/>
  <c r="E81" i="2"/>
  <c r="E80" i="2"/>
  <c r="F91" i="2"/>
  <c r="D91" i="2"/>
  <c r="F90" i="2"/>
  <c r="D90" i="2"/>
  <c r="F89" i="2"/>
  <c r="D89" i="2"/>
  <c r="F88" i="2"/>
  <c r="D88" i="2"/>
  <c r="F87" i="2"/>
  <c r="D87" i="2"/>
  <c r="F86" i="2"/>
  <c r="D86" i="2"/>
  <c r="F85" i="2"/>
  <c r="D85" i="2"/>
  <c r="F84" i="2"/>
  <c r="D84" i="2"/>
  <c r="F83" i="2"/>
  <c r="D83" i="2"/>
  <c r="F82" i="2"/>
  <c r="D82" i="2"/>
  <c r="F81" i="2"/>
  <c r="D81" i="2"/>
  <c r="F80" i="2"/>
  <c r="D80" i="2"/>
  <c r="F79" i="2"/>
  <c r="E79" i="2"/>
  <c r="D79" i="2"/>
  <c r="F78" i="2"/>
  <c r="E78" i="2"/>
  <c r="D78" i="2"/>
  <c r="F77" i="2"/>
  <c r="E77" i="2"/>
  <c r="D77" i="2"/>
  <c r="F76" i="2"/>
  <c r="E76" i="2"/>
  <c r="D76" i="2"/>
  <c r="F75" i="2"/>
  <c r="E75" i="2"/>
  <c r="D75" i="2"/>
  <c r="F74" i="2"/>
  <c r="E74" i="2"/>
  <c r="D74" i="2"/>
  <c r="F73" i="2"/>
  <c r="E73" i="2"/>
  <c r="D73" i="2"/>
  <c r="F72" i="2"/>
  <c r="E72" i="2"/>
  <c r="D72" i="2"/>
  <c r="F71" i="2"/>
  <c r="E71" i="2"/>
  <c r="D71" i="2"/>
  <c r="F70" i="2"/>
  <c r="E70" i="2"/>
  <c r="D70" i="2"/>
  <c r="F69" i="2"/>
  <c r="E69" i="2"/>
  <c r="D69" i="2"/>
  <c r="F68" i="2"/>
  <c r="E68" i="2"/>
  <c r="D68" i="2"/>
  <c r="F67" i="2"/>
  <c r="E67" i="2"/>
  <c r="D67" i="2"/>
  <c r="F66" i="2"/>
  <c r="E66" i="2"/>
  <c r="D66" i="2"/>
  <c r="F65" i="2"/>
  <c r="E65" i="2"/>
  <c r="D65" i="2"/>
  <c r="F64" i="2"/>
  <c r="E64" i="2"/>
  <c r="D64" i="2"/>
  <c r="F63" i="2"/>
  <c r="E63" i="2"/>
  <c r="D63" i="2"/>
  <c r="F62" i="2"/>
  <c r="E62" i="2"/>
  <c r="D62" i="2"/>
  <c r="F61" i="2"/>
  <c r="E61" i="2"/>
  <c r="D61" i="2"/>
  <c r="F60" i="2"/>
  <c r="E60" i="2"/>
  <c r="D60" i="2"/>
  <c r="F59" i="2"/>
  <c r="E59" i="2"/>
  <c r="D59" i="2"/>
  <c r="F58" i="2"/>
  <c r="E58" i="2"/>
  <c r="D58" i="2"/>
  <c r="F57" i="2"/>
  <c r="E57" i="2"/>
  <c r="D57" i="2"/>
  <c r="F56" i="2"/>
  <c r="E56" i="2"/>
  <c r="D56" i="2"/>
  <c r="F55" i="2"/>
  <c r="E55" i="2"/>
  <c r="D55" i="2"/>
  <c r="F54" i="2"/>
  <c r="E54" i="2"/>
  <c r="D54" i="2"/>
  <c r="F53" i="2"/>
  <c r="E53" i="2"/>
  <c r="D53" i="2"/>
  <c r="F52" i="2"/>
  <c r="E52" i="2"/>
  <c r="D52" i="2"/>
  <c r="F51" i="2"/>
  <c r="E51" i="2"/>
  <c r="D51" i="2"/>
  <c r="F50" i="2"/>
  <c r="E50" i="2"/>
  <c r="D50" i="2"/>
  <c r="F49" i="2"/>
  <c r="E49" i="2"/>
  <c r="D49" i="2"/>
  <c r="F48" i="2"/>
  <c r="E48" i="2"/>
  <c r="D48" i="2"/>
  <c r="F47" i="2"/>
  <c r="E47" i="2"/>
  <c r="D47" i="2"/>
  <c r="F46" i="2"/>
  <c r="E46" i="2"/>
  <c r="D46" i="2"/>
  <c r="F45" i="2"/>
  <c r="E45" i="2"/>
  <c r="D45" i="2"/>
  <c r="F44" i="2"/>
  <c r="E44" i="2"/>
  <c r="D44" i="2"/>
  <c r="F43" i="2"/>
  <c r="E43" i="2"/>
  <c r="D43" i="2"/>
  <c r="F42" i="2"/>
  <c r="E42" i="2"/>
  <c r="D42" i="2"/>
  <c r="F41" i="2"/>
  <c r="E41" i="2"/>
  <c r="D41" i="2"/>
</calcChain>
</file>

<file path=xl/sharedStrings.xml><?xml version="1.0" encoding="utf-8"?>
<sst xmlns="http://schemas.openxmlformats.org/spreadsheetml/2006/main" count="1536" uniqueCount="35">
  <si>
    <t>ANO</t>
  </si>
  <si>
    <t>/</t>
  </si>
  <si>
    <t>MÊS</t>
  </si>
  <si>
    <t>DEZ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</si>
  <si>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</si>
  <si>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</si>
  <si>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</si>
  <si>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</si>
  <si>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</si>
  <si>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</si>
  <si>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</si>
  <si>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</si>
  <si>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</si>
  <si>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</si>
  <si>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...</t>
  </si>
  <si>
    <t>CUB DESP. ADM. - MÉDIA BRASIL</t>
  </si>
  <si>
    <t>CUB DESP. ADM. - REGIÃO CENTRO-OESTE</t>
  </si>
  <si>
    <t>CUB DESP. ADM. - REGIÃO NORDESTE</t>
  </si>
  <si>
    <t>CUB DESP. ADM. - REGIÃO NORTE</t>
  </si>
  <si>
    <t>CUB DESP. ADM. - REGIÃO SUDESTE</t>
  </si>
  <si>
    <t>CUB DESP. ADM. - REGIÃO SUL</t>
  </si>
  <si>
    <t xml:space="preserve">CUB MÉDIO BRASIL E REGIÕES GEOGRÁFICAS </t>
  </si>
  <si>
    <t>(...) Dado não disponível.</t>
  </si>
  <si>
    <t>(*) Calculado a partir dos CUBs Estaduais, divulgados pelos Sinduscons, de acordo com a NBR 12.721:2006.</t>
  </si>
  <si>
    <t>JAN</t>
  </si>
  <si>
    <t>Fonte: Banco de Dados-CBIC.</t>
  </si>
  <si>
    <t>Elaboração: Banco de Dados-CBIC.</t>
  </si>
  <si>
    <r>
      <t>NOVA METODOLOGIA</t>
    </r>
    <r>
      <rPr>
        <vertAlign val="superscript"/>
        <sz val="8"/>
        <color indexed="48"/>
        <rFont val="Arial"/>
        <family val="2"/>
      </rPr>
      <t>(*)</t>
    </r>
    <r>
      <rPr>
        <sz val="8"/>
        <color indexed="48"/>
        <rFont val="Arial"/>
        <family val="2"/>
      </rPr>
      <t xml:space="preserve"> - EM R$/m²</t>
    </r>
  </si>
  <si>
    <t>Valores em R$/m²</t>
  </si>
  <si>
    <t>Variações %</t>
  </si>
  <si>
    <t>Mês</t>
  </si>
  <si>
    <t>Acumuladas</t>
  </si>
  <si>
    <t xml:space="preserve">Ano </t>
  </si>
  <si>
    <t>12 Meses</t>
  </si>
  <si>
    <r>
      <t xml:space="preserve">CUSTO UNITÁRIO BÁSICO POR m² - </t>
    </r>
    <r>
      <rPr>
        <b/>
        <sz val="11"/>
        <color indexed="10"/>
        <rFont val="Arial"/>
        <family val="2"/>
      </rPr>
      <t>COMPONENTE DESPESA ADMINISTRATIVA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</si>
</sst>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"/>
  </numFmts>
  <fonts count="21" x14ac:knownFonts="1">
    <font>
      <sz val="10"/>
      <name val="MS Sans Serif"/>
    </font>
    <font>
      <sz val="10"/>
      <name val="MS Sans Serif"/>
      <family val="2"/>
    </font>
    <font>
      <sz val="6"/>
      <name val="Arial"/>
      <family val="2"/>
    </font>
    <font>
      <sz val="6"/>
      <name val="MS Sans Serif"/>
      <family val="2"/>
    </font>
    <font>
      <sz val="8"/>
      <name val="MS Sans Serif"/>
      <family val="2"/>
    </font>
    <font>
      <sz val="10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8"/>
      <color indexed="48"/>
      <name val="Arial"/>
      <family val="2"/>
    </font>
    <font>
      <vertAlign val="superscript"/>
      <sz val="8"/>
      <color indexed="48"/>
      <name val="Arial"/>
      <family val="2"/>
    </font>
    <font>
      <b/>
      <sz val="8"/>
      <color indexed="9"/>
      <name val="Arial"/>
      <family val="2"/>
    </font>
    <font>
      <b/>
      <sz val="6"/>
      <color indexed="9"/>
      <name val="Arial"/>
      <family val="2"/>
    </font>
    <font>
      <b/>
      <sz val="7"/>
      <color indexed="9"/>
      <name val="Arial"/>
      <family val="2"/>
    </font>
    <font>
      <b/>
      <sz val="11"/>
      <color indexed="48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sz val="7"/>
      <name val="MS Sans Serif"/>
      <family val="2"/>
    </font>
    <font>
      <sz val="7"/>
      <name val="Arial"/>
      <family val="2"/>
    </font>
    <font>
      <b/>
      <sz val="7"/>
      <color indexed="48"/>
      <name val="Arial"/>
      <family val="2"/>
    </font>
    <font>
      <sz val="7"/>
      <color indexed="48"/>
      <name val="Arial"/>
      <family val="2"/>
    </font>
    <font>
      <b/>
      <sz val="11"/>
      <color indexed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0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40" fontId="2" fillId="0" borderId="1" xfId="1" applyFont="1" applyBorder="1" applyAlignment="1">
      <alignment horizontal="center" vertical="center"/>
    </xf>
    <xf numFmtId="40" fontId="3" fillId="0" borderId="1" xfId="1" applyFont="1" applyBorder="1" applyAlignment="1">
      <alignment horizontal="center" vertical="center"/>
    </xf>
    <xf numFmtId="40" fontId="2" fillId="0" borderId="1" xfId="1" quotePrefix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0" fontId="11" fillId="2" borderId="1" xfId="0" applyFont="1" applyFill="1" applyBorder="1" applyAlignment="1">
      <alignment horizontal="centerContinuous" vertical="center"/>
    </xf>
    <xf numFmtId="0" fontId="11" fillId="2" borderId="2" xfId="0" applyFont="1" applyFill="1" applyBorder="1" applyAlignment="1">
      <alignment horizontal="centerContinuous" vertical="center"/>
    </xf>
    <xf numFmtId="0" fontId="12" fillId="2" borderId="3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1" fillId="2" borderId="0" xfId="0" quotePrefix="1" applyFont="1" applyFill="1" applyAlignment="1">
      <alignment horizontal="centerContinuous" vertical="center"/>
    </xf>
    <xf numFmtId="0" fontId="11" fillId="2" borderId="5" xfId="0" applyFont="1" applyFill="1" applyBorder="1" applyAlignment="1">
      <alignment horizontal="centerContinuous" vertical="center"/>
    </xf>
    <xf numFmtId="0" fontId="11" fillId="2" borderId="6" xfId="0" quotePrefix="1" applyFont="1" applyFill="1" applyBorder="1" applyAlignment="1">
      <alignment horizontal="centerContinuous" vertical="center"/>
    </xf>
    <xf numFmtId="0" fontId="11" fillId="2" borderId="7" xfId="0" quotePrefix="1" applyFont="1" applyFill="1" applyBorder="1" applyAlignment="1">
      <alignment horizontal="centerContinuous" vertical="center"/>
    </xf>
    <xf numFmtId="164" fontId="14" fillId="0" borderId="0" xfId="0" applyNumberFormat="1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40" fontId="15" fillId="0" borderId="0" xfId="1" applyFont="1" applyBorder="1" applyAlignment="1">
      <alignment horizontal="center" vertical="center"/>
    </xf>
    <xf numFmtId="40" fontId="16" fillId="0" borderId="0" xfId="1" applyFont="1" applyFill="1" applyBorder="1" applyAlignment="1">
      <alignment horizontal="center" vertical="center"/>
    </xf>
    <xf numFmtId="40" fontId="16" fillId="0" borderId="0" xfId="1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40" fontId="15" fillId="0" borderId="6" xfId="1" applyFont="1" applyBorder="1" applyAlignment="1">
      <alignment horizontal="center" vertical="center"/>
    </xf>
    <xf numFmtId="40" fontId="16" fillId="0" borderId="6" xfId="1" applyFont="1" applyFill="1" applyBorder="1" applyAlignment="1">
      <alignment horizontal="center" vertical="center"/>
    </xf>
    <xf numFmtId="40" fontId="16" fillId="0" borderId="6" xfId="1" applyFont="1" applyBorder="1" applyAlignment="1">
      <alignment horizontal="center" vertical="center"/>
    </xf>
    <xf numFmtId="164" fontId="14" fillId="0" borderId="1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40" fontId="15" fillId="0" borderId="1" xfId="1" applyFont="1" applyBorder="1" applyAlignment="1">
      <alignment horizontal="center" vertical="center"/>
    </xf>
    <xf numFmtId="40" fontId="16" fillId="0" borderId="1" xfId="1" applyFont="1" applyFill="1" applyBorder="1" applyAlignment="1">
      <alignment horizontal="center" vertical="center"/>
    </xf>
    <xf numFmtId="40" fontId="16" fillId="0" borderId="1" xfId="1" applyFont="1" applyBorder="1" applyAlignment="1">
      <alignment horizontal="center" vertical="center"/>
    </xf>
    <xf numFmtId="0" fontId="18" fillId="0" borderId="1" xfId="0" applyFont="1" applyBorder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9" fillId="0" borderId="0" xfId="0" applyFont="1" applyAlignment="1">
      <alignment vertical="center"/>
    </xf>
    <xf numFmtId="0" fontId="19" fillId="0" borderId="0" xfId="0" applyFont="1" applyAlignment="1">
      <alignment horizontal="left" vertical="center"/>
    </xf>
    <xf numFmtId="0" fontId="17" fillId="0" borderId="1" xfId="0" applyFont="1" applyBorder="1" applyAlignment="1">
      <alignment horizontal="center" vertical="center"/>
    </xf>
    <xf numFmtId="40" fontId="17" fillId="0" borderId="1" xfId="1" applyFont="1" applyBorder="1" applyAlignment="1">
      <alignment horizontal="center" vertical="center"/>
    </xf>
    <xf numFmtId="40" fontId="17" fillId="0" borderId="1" xfId="1" applyFont="1" applyFill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40" fontId="17" fillId="0" borderId="0" xfId="1" applyFont="1" applyBorder="1" applyAlignment="1">
      <alignment horizontal="center" vertical="center"/>
    </xf>
    <xf numFmtId="40" fontId="17" fillId="0" borderId="0" xfId="1" applyFont="1" applyFill="1" applyBorder="1" applyAlignment="1">
      <alignment horizontal="center" vertical="center"/>
    </xf>
    <xf numFmtId="40" fontId="15" fillId="0" borderId="1" xfId="1" applyFont="1" applyFill="1" applyBorder="1" applyAlignment="1">
      <alignment horizontal="center" vertical="center"/>
    </xf>
    <xf numFmtId="40" fontId="15" fillId="0" borderId="0" xfId="1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12" fillId="2" borderId="3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8"/>
    <pageSetUpPr fitToPage="1"/>
  </sheetPr>
  <dimension ref="A1:G227"/>
  <sheetViews>
    <sheetView showGridLines="0" topLeftCell="A198" workbookViewId="0">
      <selection activeCell="I218" sqref="I218"/>
    </sheetView>
  </sheetViews>
  <sheetFormatPr defaultRowHeight="12.75" customHeight="1" x14ac:dyDescent="0.2"/>
  <cols>
    <col min="1" max="1" width="9.7109375" style="11" customWidth="1"/>
    <col min="2" max="2" width="6.7109375" style="6" customWidth="1"/>
    <col min="3" max="3" width="11.7109375" style="6" customWidth="1"/>
    <col min="4" max="5" width="5.42578125" style="6" bestFit="1" customWidth="1"/>
    <col min="6" max="6" width="8" style="6" customWidth="1"/>
    <col min="7" max="16384" width="9.140625" style="6"/>
  </cols>
  <sheetData>
    <row r="1" spans="1:7" s="7" customFormat="1" ht="30" customHeight="1" x14ac:dyDescent="0.2">
      <c r="A1" s="47" t="s">
        <v>34</v>
      </c>
      <c r="B1" s="47"/>
      <c r="C1" s="47"/>
      <c r="D1" s="47"/>
      <c r="E1" s="47"/>
      <c r="F1" s="47"/>
    </row>
    <row r="2" spans="1:7" s="7" customFormat="1" ht="12.75" customHeight="1" x14ac:dyDescent="0.2">
      <c r="A2" s="48" t="s">
        <v>21</v>
      </c>
      <c r="B2" s="48"/>
      <c r="C2" s="48"/>
      <c r="D2" s="48"/>
      <c r="E2" s="48"/>
      <c r="F2" s="48"/>
    </row>
    <row r="3" spans="1:7" ht="12.75" customHeight="1" x14ac:dyDescent="0.2">
      <c r="A3" s="48" t="s">
        <v>27</v>
      </c>
      <c r="B3" s="48"/>
      <c r="C3" s="48"/>
      <c r="D3" s="48"/>
      <c r="E3" s="48"/>
      <c r="F3" s="48"/>
    </row>
    <row r="4" spans="1:7" ht="12.75" customHeight="1" x14ac:dyDescent="0.2">
      <c r="A4" s="8"/>
      <c r="B4" s="8"/>
      <c r="C4" s="8"/>
      <c r="D4" s="8"/>
      <c r="E4" s="8"/>
      <c r="F4" s="8"/>
    </row>
    <row r="5" spans="1:7" s="9" customFormat="1" ht="12.75" customHeight="1" x14ac:dyDescent="0.2">
      <c r="A5" s="51" t="s">
        <v>15</v>
      </c>
      <c r="B5" s="51"/>
      <c r="C5" s="51"/>
      <c r="D5" s="51"/>
      <c r="E5" s="51"/>
      <c r="F5" s="51"/>
    </row>
    <row r="6" spans="1:7" s="10" customFormat="1" ht="12.75" customHeight="1" x14ac:dyDescent="0.2">
      <c r="A6" s="12" t="s">
        <v>0</v>
      </c>
      <c r="B6" s="13"/>
      <c r="C6" s="49" t="s">
        <v>28</v>
      </c>
      <c r="D6" s="49" t="s">
        <v>29</v>
      </c>
      <c r="E6" s="49"/>
      <c r="F6" s="50"/>
    </row>
    <row r="7" spans="1:7" s="10" customFormat="1" ht="12.75" customHeight="1" x14ac:dyDescent="0.2">
      <c r="A7" s="16" t="s">
        <v>1</v>
      </c>
      <c r="B7" s="17"/>
      <c r="C7" s="49"/>
      <c r="D7" s="49" t="s">
        <v>30</v>
      </c>
      <c r="E7" s="49" t="s">
        <v>31</v>
      </c>
      <c r="F7" s="50"/>
    </row>
    <row r="8" spans="1:7" s="10" customFormat="1" ht="12.75" customHeight="1" x14ac:dyDescent="0.2">
      <c r="A8" s="18" t="s">
        <v>2</v>
      </c>
      <c r="B8" s="19"/>
      <c r="C8" s="49"/>
      <c r="D8" s="49"/>
      <c r="E8" s="14" t="s">
        <v>32</v>
      </c>
      <c r="F8" s="15" t="s">
        <v>33</v>
      </c>
    </row>
    <row r="9" spans="1:7" ht="12.75" customHeight="1" x14ac:dyDescent="0.2">
      <c r="A9" s="20">
        <v>2007</v>
      </c>
      <c r="B9" s="21" t="s">
        <v>4</v>
      </c>
      <c r="C9" s="22">
        <v>21.68</v>
      </c>
      <c r="D9" s="23" t="s">
        <v>14</v>
      </c>
      <c r="E9" s="23" t="s">
        <v>14</v>
      </c>
      <c r="F9" s="23" t="s">
        <v>14</v>
      </c>
    </row>
    <row r="10" spans="1:7" s="9" customFormat="1" ht="12.75" customHeight="1" x14ac:dyDescent="0.2">
      <c r="A10" s="20"/>
      <c r="B10" s="21" t="s">
        <v>5</v>
      </c>
      <c r="C10" s="22">
        <v>21.02</v>
      </c>
      <c r="D10" s="23">
        <v>-3.0442804428044257</v>
      </c>
      <c r="E10" s="23" t="s">
        <v>14</v>
      </c>
      <c r="F10" s="23" t="s">
        <v>14</v>
      </c>
    </row>
    <row r="11" spans="1:7" s="10" customFormat="1" ht="12.75" customHeight="1" x14ac:dyDescent="0.2">
      <c r="A11" s="20"/>
      <c r="B11" s="21" t="s">
        <v>6</v>
      </c>
      <c r="C11" s="22">
        <v>21.71</v>
      </c>
      <c r="D11" s="23">
        <v>3.2825880114176975</v>
      </c>
      <c r="E11" s="23" t="s">
        <v>14</v>
      </c>
      <c r="F11" s="23" t="s">
        <v>14</v>
      </c>
    </row>
    <row r="12" spans="1:7" s="10" customFormat="1" ht="12.75" customHeight="1" x14ac:dyDescent="0.2">
      <c r="A12" s="20"/>
      <c r="B12" s="21" t="s">
        <v>7</v>
      </c>
      <c r="C12" s="22">
        <v>22.27</v>
      </c>
      <c r="D12" s="23">
        <v>2.579456471672037</v>
      </c>
      <c r="E12" s="23" t="s">
        <v>14</v>
      </c>
      <c r="F12" s="23" t="s">
        <v>14</v>
      </c>
      <c r="G12" s="1"/>
    </row>
    <row r="13" spans="1:7" s="10" customFormat="1" ht="12.75" customHeight="1" x14ac:dyDescent="0.2">
      <c r="A13" s="20"/>
      <c r="B13" s="21" t="s">
        <v>8</v>
      </c>
      <c r="C13" s="22">
        <v>22.77</v>
      </c>
      <c r="D13" s="23">
        <v>2.2451728783116298</v>
      </c>
      <c r="E13" s="23" t="s">
        <v>14</v>
      </c>
      <c r="F13" s="23" t="s">
        <v>14</v>
      </c>
      <c r="G13" s="1"/>
    </row>
    <row r="14" spans="1:7" s="10" customFormat="1" ht="12.75" customHeight="1" x14ac:dyDescent="0.2">
      <c r="A14" s="20"/>
      <c r="B14" s="21" t="s">
        <v>9</v>
      </c>
      <c r="C14" s="22">
        <v>23.06</v>
      </c>
      <c r="D14" s="23">
        <v>1.273605621431706</v>
      </c>
      <c r="E14" s="23" t="s">
        <v>14</v>
      </c>
      <c r="F14" s="23" t="s">
        <v>14</v>
      </c>
      <c r="G14" s="1"/>
    </row>
    <row r="15" spans="1:7" ht="12.75" customHeight="1" x14ac:dyDescent="0.2">
      <c r="A15" s="20"/>
      <c r="B15" s="21" t="s">
        <v>10</v>
      </c>
      <c r="C15" s="22">
        <v>23.55</v>
      </c>
      <c r="D15" s="23">
        <v>2.1248915871639351</v>
      </c>
      <c r="E15" s="23" t="s">
        <v>14</v>
      </c>
      <c r="F15" s="23" t="s">
        <v>14</v>
      </c>
    </row>
    <row r="16" spans="1:7" ht="12.75" customHeight="1" x14ac:dyDescent="0.2">
      <c r="A16" s="20"/>
      <c r="B16" s="21" t="s">
        <v>11</v>
      </c>
      <c r="C16" s="22">
        <v>23.49</v>
      </c>
      <c r="D16" s="23">
        <v>-0.25477707006370531</v>
      </c>
      <c r="E16" s="23" t="s">
        <v>14</v>
      </c>
      <c r="F16" s="23" t="s">
        <v>14</v>
      </c>
    </row>
    <row r="17" spans="1:6" ht="12.75" customHeight="1" x14ac:dyDescent="0.2">
      <c r="A17" s="20"/>
      <c r="B17" s="21" t="s">
        <v>12</v>
      </c>
      <c r="C17" s="22">
        <v>23.38</v>
      </c>
      <c r="D17" s="23">
        <v>-0.46828437633035236</v>
      </c>
      <c r="E17" s="23" t="s">
        <v>14</v>
      </c>
      <c r="F17" s="23" t="s">
        <v>14</v>
      </c>
    </row>
    <row r="18" spans="1:6" ht="12.75" customHeight="1" x14ac:dyDescent="0.2">
      <c r="A18" s="20"/>
      <c r="B18" s="21" t="s">
        <v>13</v>
      </c>
      <c r="C18" s="22">
        <v>22.84</v>
      </c>
      <c r="D18" s="23">
        <v>-2.3096663815226681</v>
      </c>
      <c r="E18" s="23" t="s">
        <v>14</v>
      </c>
      <c r="F18" s="23" t="s">
        <v>14</v>
      </c>
    </row>
    <row r="19" spans="1:6" ht="12.75" customHeight="1" x14ac:dyDescent="0.2">
      <c r="A19" s="20"/>
      <c r="B19" s="25" t="s">
        <v>3</v>
      </c>
      <c r="C19" s="26">
        <v>23.64</v>
      </c>
      <c r="D19" s="27">
        <v>3.5026269702276736</v>
      </c>
      <c r="E19" s="27" t="s">
        <v>14</v>
      </c>
      <c r="F19" s="27" t="s">
        <v>14</v>
      </c>
    </row>
    <row r="20" spans="1:6" s="1" customFormat="1" ht="12.75" customHeight="1" x14ac:dyDescent="0.2">
      <c r="A20" s="29">
        <v>2008</v>
      </c>
      <c r="B20" s="30" t="s">
        <v>24</v>
      </c>
      <c r="C20" s="31">
        <v>23.71</v>
      </c>
      <c r="D20" s="32">
        <v>0.29610829103214886</v>
      </c>
      <c r="E20" s="32">
        <v>0.29610829103214886</v>
      </c>
      <c r="F20" s="32" t="s">
        <v>14</v>
      </c>
    </row>
    <row r="21" spans="1:6" s="1" customFormat="1" ht="12.75" customHeight="1" x14ac:dyDescent="0.2">
      <c r="A21" s="20"/>
      <c r="B21" s="21" t="s">
        <v>4</v>
      </c>
      <c r="C21" s="22">
        <v>23.59</v>
      </c>
      <c r="D21" s="23">
        <v>-0.50611556305356631</v>
      </c>
      <c r="E21" s="23">
        <v>-0.2115059221658222</v>
      </c>
      <c r="F21" s="23">
        <v>8.8099630996310019</v>
      </c>
    </row>
    <row r="22" spans="1:6" s="10" customFormat="1" ht="12.75" customHeight="1" x14ac:dyDescent="0.2">
      <c r="A22" s="20"/>
      <c r="B22" s="21" t="s">
        <v>5</v>
      </c>
      <c r="C22" s="22">
        <v>24.14</v>
      </c>
      <c r="D22" s="23">
        <v>2.3314963967782987</v>
      </c>
      <c r="E22" s="23">
        <v>2.1150592216581998</v>
      </c>
      <c r="F22" s="23">
        <v>14.8430066603235</v>
      </c>
    </row>
    <row r="23" spans="1:6" s="10" customFormat="1" ht="12.75" customHeight="1" x14ac:dyDescent="0.2">
      <c r="A23" s="20"/>
      <c r="B23" s="21" t="s">
        <v>6</v>
      </c>
      <c r="C23" s="22">
        <v>24.07</v>
      </c>
      <c r="D23" s="23">
        <v>-0.28997514498757537</v>
      </c>
      <c r="E23" s="23">
        <v>1.818950930626051</v>
      </c>
      <c r="F23" s="23">
        <v>10.870566559189321</v>
      </c>
    </row>
    <row r="24" spans="1:6" s="10" customFormat="1" ht="12.75" customHeight="1" x14ac:dyDescent="0.2">
      <c r="A24" s="20"/>
      <c r="B24" s="21" t="s">
        <v>7</v>
      </c>
      <c r="C24" s="22">
        <v>24.41</v>
      </c>
      <c r="D24" s="23">
        <v>1.4125467386788548</v>
      </c>
      <c r="E24" s="23">
        <v>3.2571912013536375</v>
      </c>
      <c r="F24" s="23">
        <v>9.609339919173788</v>
      </c>
    </row>
    <row r="25" spans="1:6" s="10" customFormat="1" ht="12.75" customHeight="1" x14ac:dyDescent="0.2">
      <c r="A25" s="20"/>
      <c r="B25" s="21" t="s">
        <v>8</v>
      </c>
      <c r="C25" s="22">
        <v>26.18</v>
      </c>
      <c r="D25" s="23">
        <v>7.2511265874641628</v>
      </c>
      <c r="E25" s="23">
        <v>10.744500846023675</v>
      </c>
      <c r="F25" s="23">
        <v>14.975845410628018</v>
      </c>
    </row>
    <row r="26" spans="1:6" s="1" customFormat="1" ht="12.75" customHeight="1" x14ac:dyDescent="0.2">
      <c r="A26" s="20"/>
      <c r="B26" s="21" t="s">
        <v>9</v>
      </c>
      <c r="C26" s="22">
        <v>26.52</v>
      </c>
      <c r="D26" s="23">
        <v>1.298701298701288</v>
      </c>
      <c r="E26" s="23">
        <v>12.182741116751261</v>
      </c>
      <c r="F26" s="23">
        <v>15.004336513443196</v>
      </c>
    </row>
    <row r="27" spans="1:6" s="1" customFormat="1" ht="12.75" customHeight="1" x14ac:dyDescent="0.2">
      <c r="A27" s="20"/>
      <c r="B27" s="21" t="s">
        <v>10</v>
      </c>
      <c r="C27" s="22">
        <v>26.87</v>
      </c>
      <c r="D27" s="23">
        <v>1.3197586726998445</v>
      </c>
      <c r="E27" s="23">
        <v>13.663282571912006</v>
      </c>
      <c r="F27" s="23">
        <v>14.097664543524413</v>
      </c>
    </row>
    <row r="28" spans="1:6" s="1" customFormat="1" ht="12.75" customHeight="1" x14ac:dyDescent="0.2">
      <c r="A28" s="20"/>
      <c r="B28" s="21" t="s">
        <v>11</v>
      </c>
      <c r="C28" s="22">
        <v>26.42</v>
      </c>
      <c r="D28" s="23">
        <v>-1.6747301823595073</v>
      </c>
      <c r="E28" s="23">
        <v>11.759729272419639</v>
      </c>
      <c r="F28" s="23">
        <v>12.473392933163051</v>
      </c>
    </row>
    <row r="29" spans="1:6" s="1" customFormat="1" ht="12.75" customHeight="1" x14ac:dyDescent="0.2">
      <c r="A29" s="20"/>
      <c r="B29" s="21" t="s">
        <v>12</v>
      </c>
      <c r="C29" s="22">
        <v>27.1</v>
      </c>
      <c r="D29" s="23">
        <v>2.5738077214231714</v>
      </c>
      <c r="E29" s="23">
        <v>14.636209813874789</v>
      </c>
      <c r="F29" s="23">
        <v>15.911035072711721</v>
      </c>
    </row>
    <row r="30" spans="1:6" s="1" customFormat="1" ht="12.75" customHeight="1" x14ac:dyDescent="0.2">
      <c r="A30" s="20"/>
      <c r="B30" s="21" t="s">
        <v>13</v>
      </c>
      <c r="C30" s="22">
        <v>26.78</v>
      </c>
      <c r="D30" s="23">
        <v>-1.1808118081180874</v>
      </c>
      <c r="E30" s="23">
        <v>13.282571912013541</v>
      </c>
      <c r="F30" s="23">
        <v>17.250437828371279</v>
      </c>
    </row>
    <row r="31" spans="1:6" s="10" customFormat="1" ht="12.75" customHeight="1" x14ac:dyDescent="0.2">
      <c r="A31" s="20"/>
      <c r="B31" s="21" t="s">
        <v>3</v>
      </c>
      <c r="C31" s="22">
        <v>26.94</v>
      </c>
      <c r="D31" s="23">
        <v>0.59746079163554011</v>
      </c>
      <c r="E31" s="23">
        <v>13.959390862944154</v>
      </c>
      <c r="F31" s="23">
        <v>13.959390862944154</v>
      </c>
    </row>
    <row r="32" spans="1:6" s="41" customFormat="1" ht="12.75" customHeight="1" x14ac:dyDescent="0.2">
      <c r="A32" s="29">
        <v>2009</v>
      </c>
      <c r="B32" s="38" t="s">
        <v>24</v>
      </c>
      <c r="C32" s="39">
        <v>27.12</v>
      </c>
      <c r="D32" s="40">
        <v>0.66815144766145806</v>
      </c>
      <c r="E32" s="40">
        <v>0.66815144766145806</v>
      </c>
      <c r="F32" s="40">
        <v>14.382117250105431</v>
      </c>
    </row>
    <row r="33" spans="1:6" s="41" customFormat="1" ht="12.75" customHeight="1" x14ac:dyDescent="0.2">
      <c r="A33" s="20"/>
      <c r="B33" s="42" t="s">
        <v>4</v>
      </c>
      <c r="C33" s="43">
        <v>27.41</v>
      </c>
      <c r="D33" s="44">
        <v>1.0693215339232953</v>
      </c>
      <c r="E33" s="44">
        <v>1.7446176688938442</v>
      </c>
      <c r="F33" s="44">
        <v>16.193302246714715</v>
      </c>
    </row>
    <row r="34" spans="1:6" s="41" customFormat="1" ht="12.75" customHeight="1" x14ac:dyDescent="0.2">
      <c r="A34" s="20"/>
      <c r="B34" s="42" t="s">
        <v>5</v>
      </c>
      <c r="C34" s="43">
        <v>27.87</v>
      </c>
      <c r="D34" s="44">
        <v>1.6782196278730455</v>
      </c>
      <c r="E34" s="44">
        <v>3.4521158129175999</v>
      </c>
      <c r="F34" s="44">
        <v>15.451532725766359</v>
      </c>
    </row>
    <row r="35" spans="1:6" s="41" customFormat="1" ht="12.75" customHeight="1" x14ac:dyDescent="0.2">
      <c r="A35" s="20"/>
      <c r="B35" s="42" t="s">
        <v>6</v>
      </c>
      <c r="C35" s="43">
        <v>28.05</v>
      </c>
      <c r="D35" s="44">
        <v>0.64585575888052027</v>
      </c>
      <c r="E35" s="44">
        <v>4.120267260579058</v>
      </c>
      <c r="F35" s="44">
        <v>16.535105941005401</v>
      </c>
    </row>
    <row r="36" spans="1:6" s="41" customFormat="1" ht="12.75" customHeight="1" x14ac:dyDescent="0.2">
      <c r="A36" s="20"/>
      <c r="B36" s="42" t="s">
        <v>7</v>
      </c>
      <c r="C36" s="43">
        <v>27.99</v>
      </c>
      <c r="D36" s="44">
        <v>-0.21390374331551332</v>
      </c>
      <c r="E36" s="44">
        <v>3.897550111358572</v>
      </c>
      <c r="F36" s="44">
        <v>14.66612044244162</v>
      </c>
    </row>
    <row r="37" spans="1:6" s="41" customFormat="1" ht="12.75" customHeight="1" x14ac:dyDescent="0.2">
      <c r="A37" s="20"/>
      <c r="B37" s="42" t="s">
        <v>8</v>
      </c>
      <c r="C37" s="43">
        <v>28.27</v>
      </c>
      <c r="D37" s="44">
        <v>1.0003572704537333</v>
      </c>
      <c r="E37" s="44">
        <v>4.9368968077208475</v>
      </c>
      <c r="F37" s="44">
        <v>7.9831932773109182</v>
      </c>
    </row>
    <row r="38" spans="1:6" s="41" customFormat="1" ht="12.75" customHeight="1" x14ac:dyDescent="0.2">
      <c r="A38" s="20"/>
      <c r="B38" s="42" t="s">
        <v>9</v>
      </c>
      <c r="C38" s="43">
        <v>28.89</v>
      </c>
      <c r="D38" s="44">
        <v>2.1931376016979254</v>
      </c>
      <c r="E38" s="44">
        <v>7.2383073496659289</v>
      </c>
      <c r="F38" s="44">
        <v>8.9366515837104199</v>
      </c>
    </row>
    <row r="39" spans="1:6" s="41" customFormat="1" ht="12.75" customHeight="1" x14ac:dyDescent="0.2">
      <c r="A39" s="20"/>
      <c r="B39" s="42" t="s">
        <v>10</v>
      </c>
      <c r="C39" s="43">
        <v>29.07</v>
      </c>
      <c r="D39" s="44">
        <v>0.6230529595015577</v>
      </c>
      <c r="E39" s="44">
        <v>7.906458797327387</v>
      </c>
      <c r="F39" s="44">
        <v>8.1875697804242531</v>
      </c>
    </row>
    <row r="40" spans="1:6" s="41" customFormat="1" ht="12.75" customHeight="1" x14ac:dyDescent="0.2">
      <c r="A40" s="20"/>
      <c r="B40" s="42" t="s">
        <v>11</v>
      </c>
      <c r="C40" s="43">
        <v>29.6</v>
      </c>
      <c r="D40" s="44">
        <v>1.8231854145166926</v>
      </c>
      <c r="E40" s="44">
        <v>9.8737936154417163</v>
      </c>
      <c r="F40" s="44">
        <v>12.036336109008317</v>
      </c>
    </row>
    <row r="41" spans="1:6" s="41" customFormat="1" ht="12.75" customHeight="1" x14ac:dyDescent="0.2">
      <c r="A41" s="20"/>
      <c r="B41" s="42" t="s">
        <v>12</v>
      </c>
      <c r="C41" s="43">
        <v>28.8</v>
      </c>
      <c r="D41" s="44">
        <f>((C41/C40)-1)*100</f>
        <v>-2.7027027027027084</v>
      </c>
      <c r="E41" s="44">
        <f>((C41/C$31)-1)*100</f>
        <v>6.9042316258351777</v>
      </c>
      <c r="F41" s="44">
        <f>((C41/C29)-1)*100</f>
        <v>6.2730627306273101</v>
      </c>
    </row>
    <row r="42" spans="1:6" s="41" customFormat="1" ht="12.75" customHeight="1" x14ac:dyDescent="0.2">
      <c r="A42" s="20"/>
      <c r="B42" s="42" t="s">
        <v>13</v>
      </c>
      <c r="C42" s="43">
        <v>30.5</v>
      </c>
      <c r="D42" s="44">
        <f>((C42/C41)-1)*100</f>
        <v>5.9027777777777679</v>
      </c>
      <c r="E42" s="44">
        <f>((C42/C$31)-1)*100</f>
        <v>13.214550853749074</v>
      </c>
      <c r="F42" s="44">
        <f>((C42/C30)-1)*100</f>
        <v>13.890963405526513</v>
      </c>
    </row>
    <row r="43" spans="1:6" s="41" customFormat="1" ht="12.75" customHeight="1" x14ac:dyDescent="0.2">
      <c r="A43" s="20"/>
      <c r="B43" s="42" t="s">
        <v>3</v>
      </c>
      <c r="C43" s="43">
        <v>30.83</v>
      </c>
      <c r="D43" s="44">
        <f>((C43/C42)-1)*100</f>
        <v>1.081967213114754</v>
      </c>
      <c r="E43" s="44">
        <f>((C43/C$31)-1)*100</f>
        <v>14.439495174461747</v>
      </c>
      <c r="F43" s="44">
        <f>((C43/C31)-1)*100</f>
        <v>14.439495174461747</v>
      </c>
    </row>
    <row r="44" spans="1:6" s="41" customFormat="1" ht="12.75" customHeight="1" x14ac:dyDescent="0.2">
      <c r="A44" s="29">
        <v>2010</v>
      </c>
      <c r="B44" s="38" t="s">
        <v>24</v>
      </c>
      <c r="C44" s="39">
        <v>30.15</v>
      </c>
      <c r="D44" s="40">
        <f>((C44/C43)-1)*100</f>
        <v>-2.2056438533895495</v>
      </c>
      <c r="E44" s="40">
        <f>((C44/C$43)-1)*100</f>
        <v>-2.2056438533895495</v>
      </c>
      <c r="F44" s="40">
        <f>((C44/C32)-1)*100</f>
        <v>11.172566371681402</v>
      </c>
    </row>
    <row r="45" spans="1:6" s="41" customFormat="1" ht="12.75" customHeight="1" x14ac:dyDescent="0.2">
      <c r="A45" s="20"/>
      <c r="B45" s="42" t="s">
        <v>4</v>
      </c>
      <c r="C45" s="43">
        <v>30.51</v>
      </c>
      <c r="D45" s="44">
        <f t="shared" ref="D45:D55" si="0">((C45/C44)-1)*100</f>
        <v>1.194029850746281</v>
      </c>
      <c r="E45" s="44">
        <f t="shared" ref="E45:E55" si="1">((C45/C$43)-1)*100</f>
        <v>-1.0379500486539017</v>
      </c>
      <c r="F45" s="44">
        <f t="shared" ref="F45:F55" si="2">((C45/C33)-1)*100</f>
        <v>11.309740970448745</v>
      </c>
    </row>
    <row r="46" spans="1:6" s="41" customFormat="1" ht="12.75" customHeight="1" x14ac:dyDescent="0.2">
      <c r="A46" s="20"/>
      <c r="B46" s="42" t="s">
        <v>5</v>
      </c>
      <c r="C46" s="43">
        <v>30.68</v>
      </c>
      <c r="D46" s="44">
        <f t="shared" si="0"/>
        <v>0.55719436250409871</v>
      </c>
      <c r="E46" s="44">
        <f t="shared" si="1"/>
        <v>-0.48653908530651435</v>
      </c>
      <c r="F46" s="44">
        <f t="shared" si="2"/>
        <v>10.08252601363473</v>
      </c>
    </row>
    <row r="47" spans="1:6" s="41" customFormat="1" ht="12.75" customHeight="1" x14ac:dyDescent="0.2">
      <c r="A47" s="20"/>
      <c r="B47" s="42" t="s">
        <v>6</v>
      </c>
      <c r="C47" s="43">
        <v>30.92</v>
      </c>
      <c r="D47" s="44">
        <f>((C47/C46)-1)*100</f>
        <v>0.78226857887875312</v>
      </c>
      <c r="E47" s="44">
        <f t="shared" si="1"/>
        <v>0.29192345118391749</v>
      </c>
      <c r="F47" s="44">
        <f t="shared" si="2"/>
        <v>10.231729055258466</v>
      </c>
    </row>
    <row r="48" spans="1:6" s="41" customFormat="1" ht="12.75" customHeight="1" x14ac:dyDescent="0.2">
      <c r="A48" s="20"/>
      <c r="B48" s="42" t="s">
        <v>7</v>
      </c>
      <c r="C48" s="43">
        <v>31.64</v>
      </c>
      <c r="D48" s="44">
        <f t="shared" si="0"/>
        <v>2.3285899094437124</v>
      </c>
      <c r="E48" s="44">
        <f t="shared" si="1"/>
        <v>2.627311060655213</v>
      </c>
      <c r="F48" s="44">
        <f t="shared" si="2"/>
        <v>13.04037156127189</v>
      </c>
    </row>
    <row r="49" spans="1:6" s="41" customFormat="1" ht="12.75" customHeight="1" x14ac:dyDescent="0.2">
      <c r="A49" s="20"/>
      <c r="B49" s="42" t="s">
        <v>8</v>
      </c>
      <c r="C49" s="43">
        <v>32.26</v>
      </c>
      <c r="D49" s="44">
        <f t="shared" si="0"/>
        <v>1.9595448798988446</v>
      </c>
      <c r="E49" s="44">
        <f t="shared" si="1"/>
        <v>4.6383392799221435</v>
      </c>
      <c r="F49" s="44">
        <f t="shared" si="2"/>
        <v>14.113901662539785</v>
      </c>
    </row>
    <row r="50" spans="1:6" s="41" customFormat="1" ht="12.75" customHeight="1" x14ac:dyDescent="0.2">
      <c r="A50" s="20"/>
      <c r="B50" s="42" t="s">
        <v>9</v>
      </c>
      <c r="C50" s="43">
        <v>32.35</v>
      </c>
      <c r="D50" s="44">
        <f t="shared" si="0"/>
        <v>0.27898326100435078</v>
      </c>
      <c r="E50" s="44">
        <f t="shared" si="1"/>
        <v>4.9302627311060832</v>
      </c>
      <c r="F50" s="44">
        <f>((C50/C38)-1)*100</f>
        <v>11.976462443752167</v>
      </c>
    </row>
    <row r="51" spans="1:6" s="41" customFormat="1" ht="12.75" customHeight="1" x14ac:dyDescent="0.2">
      <c r="A51" s="20"/>
      <c r="B51" s="42" t="s">
        <v>10</v>
      </c>
      <c r="C51" s="43">
        <v>32.340000000000003</v>
      </c>
      <c r="D51" s="44">
        <f t="shared" si="0"/>
        <v>-3.0911901081909221E-2</v>
      </c>
      <c r="E51" s="44">
        <f t="shared" si="1"/>
        <v>4.8978267920856577</v>
      </c>
      <c r="F51" s="44">
        <f t="shared" si="2"/>
        <v>11.248710010319929</v>
      </c>
    </row>
    <row r="52" spans="1:6" s="41" customFormat="1" ht="12.75" customHeight="1" x14ac:dyDescent="0.2">
      <c r="A52" s="20"/>
      <c r="B52" s="42" t="s">
        <v>11</v>
      </c>
      <c r="C52" s="43">
        <v>32.31</v>
      </c>
      <c r="D52" s="44">
        <f t="shared" si="0"/>
        <v>-9.2764378478671361E-2</v>
      </c>
      <c r="E52" s="44">
        <f t="shared" si="1"/>
        <v>4.8005189750243371</v>
      </c>
      <c r="F52" s="44">
        <f t="shared" si="2"/>
        <v>9.1554054054054035</v>
      </c>
    </row>
    <row r="53" spans="1:6" s="41" customFormat="1" ht="12.75" customHeight="1" x14ac:dyDescent="0.2">
      <c r="A53" s="20"/>
      <c r="B53" s="42" t="s">
        <v>12</v>
      </c>
      <c r="C53" s="43">
        <v>32.51</v>
      </c>
      <c r="D53" s="44">
        <f t="shared" si="0"/>
        <v>0.61900340451870317</v>
      </c>
      <c r="E53" s="44">
        <f t="shared" si="1"/>
        <v>5.4492377554330229</v>
      </c>
      <c r="F53" s="44">
        <f t="shared" si="2"/>
        <v>12.881944444444438</v>
      </c>
    </row>
    <row r="54" spans="1:6" s="41" customFormat="1" ht="12.75" customHeight="1" x14ac:dyDescent="0.2">
      <c r="A54" s="20"/>
      <c r="B54" s="42" t="s">
        <v>13</v>
      </c>
      <c r="C54" s="43">
        <v>32.75</v>
      </c>
      <c r="D54" s="44">
        <f t="shared" si="0"/>
        <v>0.73823438941864605</v>
      </c>
      <c r="E54" s="44">
        <f t="shared" si="1"/>
        <v>6.2277002919234548</v>
      </c>
      <c r="F54" s="44">
        <f t="shared" si="2"/>
        <v>7.3770491803278659</v>
      </c>
    </row>
    <row r="55" spans="1:6" s="41" customFormat="1" ht="12.75" customHeight="1" x14ac:dyDescent="0.2">
      <c r="A55" s="20"/>
      <c r="B55" s="42" t="s">
        <v>3</v>
      </c>
      <c r="C55" s="43">
        <v>32.79</v>
      </c>
      <c r="D55" s="44">
        <f t="shared" si="0"/>
        <v>0.1221374045801582</v>
      </c>
      <c r="E55" s="44">
        <f t="shared" si="1"/>
        <v>6.3574440480052008</v>
      </c>
      <c r="F55" s="44">
        <f t="shared" si="2"/>
        <v>6.3574440480052008</v>
      </c>
    </row>
    <row r="56" spans="1:6" s="41" customFormat="1" ht="12.75" customHeight="1" x14ac:dyDescent="0.2">
      <c r="A56" s="29">
        <v>2011</v>
      </c>
      <c r="B56" s="38" t="s">
        <v>24</v>
      </c>
      <c r="C56" s="39">
        <v>33.049999999999997</v>
      </c>
      <c r="D56" s="40">
        <f>((C56/C55)-1)*100</f>
        <v>0.79292467215614781</v>
      </c>
      <c r="E56" s="40">
        <f>((C56/C$55)-1)*100</f>
        <v>0.79292467215614781</v>
      </c>
      <c r="F56" s="40">
        <f>((C56/C44)-1)*100</f>
        <v>9.6185737976782768</v>
      </c>
    </row>
    <row r="57" spans="1:6" s="41" customFormat="1" ht="12.75" customHeight="1" x14ac:dyDescent="0.2">
      <c r="A57" s="20"/>
      <c r="B57" s="42" t="s">
        <v>4</v>
      </c>
      <c r="C57" s="43">
        <v>33.08</v>
      </c>
      <c r="D57" s="44">
        <f t="shared" ref="D57:D67" si="3">((C57/C56)-1)*100</f>
        <v>9.0771558245084094E-2</v>
      </c>
      <c r="E57" s="44">
        <f t="shared" ref="E57:E67" si="4">((C57/C$55)-1)*100</f>
        <v>0.88441598048185632</v>
      </c>
      <c r="F57" s="44">
        <f t="shared" ref="F57:F67" si="5">((C57/C45)-1)*100</f>
        <v>8.4234677155031079</v>
      </c>
    </row>
    <row r="58" spans="1:6" s="41" customFormat="1" ht="12.75" customHeight="1" x14ac:dyDescent="0.2">
      <c r="A58" s="20"/>
      <c r="B58" s="42" t="s">
        <v>5</v>
      </c>
      <c r="C58" s="43">
        <v>33.68</v>
      </c>
      <c r="D58" s="44">
        <f t="shared" si="3"/>
        <v>1.8137847642079929</v>
      </c>
      <c r="E58" s="44">
        <f t="shared" si="4"/>
        <v>2.7142421469960265</v>
      </c>
      <c r="F58" s="44">
        <f t="shared" si="5"/>
        <v>9.7783572359843483</v>
      </c>
    </row>
    <row r="59" spans="1:6" s="41" customFormat="1" ht="12.75" customHeight="1" x14ac:dyDescent="0.2">
      <c r="A59" s="20"/>
      <c r="B59" s="42" t="s">
        <v>6</v>
      </c>
      <c r="C59" s="43">
        <v>33.82</v>
      </c>
      <c r="D59" s="44">
        <f t="shared" si="3"/>
        <v>0.41567695961994833</v>
      </c>
      <c r="E59" s="44">
        <f t="shared" si="4"/>
        <v>3.1412015858493403</v>
      </c>
      <c r="F59" s="44">
        <f t="shared" si="5"/>
        <v>9.3790426908149982</v>
      </c>
    </row>
    <row r="60" spans="1:6" s="41" customFormat="1" ht="12.75" customHeight="1" x14ac:dyDescent="0.2">
      <c r="A60" s="20"/>
      <c r="B60" s="42" t="s">
        <v>7</v>
      </c>
      <c r="C60" s="43">
        <v>34.479999999999997</v>
      </c>
      <c r="D60" s="44">
        <f t="shared" si="3"/>
        <v>1.951507983441747</v>
      </c>
      <c r="E60" s="44">
        <f t="shared" si="4"/>
        <v>5.1540103690149275</v>
      </c>
      <c r="F60" s="44">
        <f t="shared" si="5"/>
        <v>8.9759797724399348</v>
      </c>
    </row>
    <row r="61" spans="1:6" s="41" customFormat="1" ht="12.75" customHeight="1" x14ac:dyDescent="0.2">
      <c r="A61" s="20"/>
      <c r="B61" s="42" t="s">
        <v>8</v>
      </c>
      <c r="C61" s="43">
        <v>34.9</v>
      </c>
      <c r="D61" s="44">
        <f t="shared" si="3"/>
        <v>1.2180974477958184</v>
      </c>
      <c r="E61" s="44">
        <f t="shared" si="4"/>
        <v>6.4348886855748688</v>
      </c>
      <c r="F61" s="44">
        <f t="shared" si="5"/>
        <v>8.1835089894606305</v>
      </c>
    </row>
    <row r="62" spans="1:6" s="41" customFormat="1" ht="12.75" customHeight="1" x14ac:dyDescent="0.2">
      <c r="A62" s="20"/>
      <c r="B62" s="42" t="s">
        <v>9</v>
      </c>
      <c r="C62" s="43">
        <v>35.409999999999997</v>
      </c>
      <c r="D62" s="44">
        <f t="shared" si="3"/>
        <v>1.4613180515759217</v>
      </c>
      <c r="E62" s="44">
        <f t="shared" si="4"/>
        <v>7.9902409271119135</v>
      </c>
      <c r="F62" s="44">
        <f t="shared" si="5"/>
        <v>9.4590417310664421</v>
      </c>
    </row>
    <row r="63" spans="1:6" s="41" customFormat="1" ht="12.75" customHeight="1" x14ac:dyDescent="0.2">
      <c r="A63" s="20"/>
      <c r="B63" s="42" t="s">
        <v>10</v>
      </c>
      <c r="C63" s="43">
        <v>35.630000000000003</v>
      </c>
      <c r="D63" s="44">
        <f t="shared" si="3"/>
        <v>0.62129341993788501</v>
      </c>
      <c r="E63" s="44">
        <f t="shared" si="4"/>
        <v>8.6611771881671231</v>
      </c>
      <c r="F63" s="44">
        <f t="shared" si="5"/>
        <v>10.173160173160166</v>
      </c>
    </row>
    <row r="64" spans="1:6" s="41" customFormat="1" ht="12.75" customHeight="1" x14ac:dyDescent="0.2">
      <c r="A64" s="20"/>
      <c r="B64" s="42" t="s">
        <v>11</v>
      </c>
      <c r="C64" s="43">
        <v>35.43</v>
      </c>
      <c r="D64" s="44">
        <f t="shared" si="3"/>
        <v>-0.56132472635420649</v>
      </c>
      <c r="E64" s="44">
        <f t="shared" si="4"/>
        <v>8.0512351326623932</v>
      </c>
      <c r="F64" s="44">
        <f t="shared" si="5"/>
        <v>9.6564531104921016</v>
      </c>
    </row>
    <row r="65" spans="1:6" s="41" customFormat="1" ht="12.75" customHeight="1" x14ac:dyDescent="0.2">
      <c r="A65" s="20"/>
      <c r="B65" s="42" t="s">
        <v>12</v>
      </c>
      <c r="C65" s="43">
        <v>35.68</v>
      </c>
      <c r="D65" s="44">
        <f t="shared" si="3"/>
        <v>0.70561670900366469</v>
      </c>
      <c r="E65" s="44">
        <f t="shared" si="4"/>
        <v>8.8136627020433131</v>
      </c>
      <c r="F65" s="44">
        <f t="shared" si="5"/>
        <v>9.7508458935712241</v>
      </c>
    </row>
    <row r="66" spans="1:6" s="41" customFormat="1" ht="12.75" customHeight="1" x14ac:dyDescent="0.2">
      <c r="A66" s="20"/>
      <c r="B66" s="42" t="s">
        <v>13</v>
      </c>
      <c r="C66" s="43">
        <v>35.880000000000003</v>
      </c>
      <c r="D66" s="44">
        <f t="shared" si="3"/>
        <v>0.56053811659193542</v>
      </c>
      <c r="E66" s="44">
        <f t="shared" si="4"/>
        <v>9.4236047575480431</v>
      </c>
      <c r="F66" s="44">
        <f t="shared" si="5"/>
        <v>9.5572519083969567</v>
      </c>
    </row>
    <row r="67" spans="1:6" s="41" customFormat="1" ht="12.75" customHeight="1" x14ac:dyDescent="0.2">
      <c r="A67" s="20"/>
      <c r="B67" s="42" t="s">
        <v>3</v>
      </c>
      <c r="C67" s="43">
        <v>35.82</v>
      </c>
      <c r="D67" s="44">
        <f t="shared" si="3"/>
        <v>-0.16722408026756952</v>
      </c>
      <c r="E67" s="44">
        <f t="shared" si="4"/>
        <v>9.240622140896626</v>
      </c>
      <c r="F67" s="44">
        <f t="shared" si="5"/>
        <v>9.240622140896626</v>
      </c>
    </row>
    <row r="68" spans="1:6" s="41" customFormat="1" ht="12.75" customHeight="1" x14ac:dyDescent="0.2">
      <c r="A68" s="29">
        <v>2012</v>
      </c>
      <c r="B68" s="38" t="s">
        <v>24</v>
      </c>
      <c r="C68" s="39">
        <v>36.1</v>
      </c>
      <c r="D68" s="40">
        <f>((C68/C67)-1)*100</f>
        <v>0.78168620882188566</v>
      </c>
      <c r="E68" s="40">
        <f>((C68/C$67)-1)*100</f>
        <v>0.78168620882188566</v>
      </c>
      <c r="F68" s="40">
        <f>((C68/C56)-1)*100</f>
        <v>9.2284417549168154</v>
      </c>
    </row>
    <row r="69" spans="1:6" s="41" customFormat="1" ht="12.75" customHeight="1" x14ac:dyDescent="0.2">
      <c r="A69" s="20"/>
      <c r="B69" s="42" t="s">
        <v>4</v>
      </c>
      <c r="C69" s="43">
        <v>36.020000000000003</v>
      </c>
      <c r="D69" s="44">
        <f t="shared" ref="D69:D79" si="6">((C69/C68)-1)*100</f>
        <v>-0.22160664819944609</v>
      </c>
      <c r="E69" s="44">
        <f t="shared" ref="E69:E79" si="7">((C69/C$67)-1)*100</f>
        <v>0.55834729201564848</v>
      </c>
      <c r="F69" s="44">
        <f t="shared" ref="F69:F79" si="8">((C69/C57)-1)*100</f>
        <v>8.8875453446191308</v>
      </c>
    </row>
    <row r="70" spans="1:6" s="41" customFormat="1" ht="12.75" customHeight="1" x14ac:dyDescent="0.2">
      <c r="A70" s="20"/>
      <c r="B70" s="42" t="s">
        <v>5</v>
      </c>
      <c r="C70" s="43">
        <v>36.520000000000003</v>
      </c>
      <c r="D70" s="44">
        <f t="shared" si="6"/>
        <v>1.3881177123820088</v>
      </c>
      <c r="E70" s="44">
        <f t="shared" si="7"/>
        <v>1.9542155220547253</v>
      </c>
      <c r="F70" s="44">
        <f t="shared" si="8"/>
        <v>8.4323040380047676</v>
      </c>
    </row>
    <row r="71" spans="1:6" s="41" customFormat="1" ht="12.75" customHeight="1" x14ac:dyDescent="0.2">
      <c r="A71" s="20"/>
      <c r="B71" s="42" t="s">
        <v>6</v>
      </c>
      <c r="C71" s="43">
        <v>36.74</v>
      </c>
      <c r="D71" s="44">
        <f t="shared" si="6"/>
        <v>0.60240963855422436</v>
      </c>
      <c r="E71" s="44">
        <f t="shared" si="7"/>
        <v>2.5683975432719164</v>
      </c>
      <c r="F71" s="44">
        <f t="shared" si="8"/>
        <v>8.6339444115907771</v>
      </c>
    </row>
    <row r="72" spans="1:6" s="41" customFormat="1" ht="12.75" customHeight="1" x14ac:dyDescent="0.2">
      <c r="A72" s="20"/>
      <c r="B72" s="42" t="s">
        <v>7</v>
      </c>
      <c r="C72" s="43">
        <v>36.869999999999997</v>
      </c>
      <c r="D72" s="44">
        <f t="shared" si="6"/>
        <v>0.35383777898747582</v>
      </c>
      <c r="E72" s="44">
        <f t="shared" si="7"/>
        <v>2.9313232830820768</v>
      </c>
      <c r="F72" s="44">
        <f t="shared" si="8"/>
        <v>6.9315545243619603</v>
      </c>
    </row>
    <row r="73" spans="1:6" s="41" customFormat="1" ht="12.75" customHeight="1" x14ac:dyDescent="0.2">
      <c r="A73" s="20"/>
      <c r="B73" s="42" t="s">
        <v>8</v>
      </c>
      <c r="C73" s="43">
        <v>37.06</v>
      </c>
      <c r="D73" s="44">
        <f t="shared" si="6"/>
        <v>0.51532411174397552</v>
      </c>
      <c r="E73" s="44">
        <f t="shared" si="7"/>
        <v>3.4617532104969317</v>
      </c>
      <c r="F73" s="44">
        <f t="shared" si="8"/>
        <v>6.1891117478510171</v>
      </c>
    </row>
    <row r="74" spans="1:6" s="41" customFormat="1" ht="12.75" customHeight="1" x14ac:dyDescent="0.2">
      <c r="A74" s="20"/>
      <c r="B74" s="42" t="s">
        <v>9</v>
      </c>
      <c r="C74" s="43">
        <v>38.03</v>
      </c>
      <c r="D74" s="44">
        <f t="shared" si="6"/>
        <v>2.6173772261198103</v>
      </c>
      <c r="E74" s="44">
        <f t="shared" si="7"/>
        <v>6.1697375767727491</v>
      </c>
      <c r="F74" s="44">
        <f t="shared" si="8"/>
        <v>7.3990398192601115</v>
      </c>
    </row>
    <row r="75" spans="1:6" s="41" customFormat="1" ht="12.75" customHeight="1" x14ac:dyDescent="0.2">
      <c r="A75" s="20"/>
      <c r="B75" s="42" t="s">
        <v>10</v>
      </c>
      <c r="C75" s="43">
        <v>38.17</v>
      </c>
      <c r="D75" s="44">
        <f t="shared" si="6"/>
        <v>0.36813042334999935</v>
      </c>
      <c r="E75" s="44">
        <f t="shared" si="7"/>
        <v>6.5605806811837031</v>
      </c>
      <c r="F75" s="44">
        <f t="shared" si="8"/>
        <v>7.128824024698277</v>
      </c>
    </row>
    <row r="76" spans="1:6" s="41" customFormat="1" ht="12.75" customHeight="1" x14ac:dyDescent="0.2">
      <c r="A76" s="20"/>
      <c r="B76" s="42" t="s">
        <v>11</v>
      </c>
      <c r="C76" s="43">
        <v>38.270000000000003</v>
      </c>
      <c r="D76" s="44">
        <f t="shared" si="6"/>
        <v>0.26198585276395736</v>
      </c>
      <c r="E76" s="44">
        <f t="shared" si="7"/>
        <v>6.8397543271915273</v>
      </c>
      <c r="F76" s="44">
        <f t="shared" si="8"/>
        <v>8.0158058142816948</v>
      </c>
    </row>
    <row r="77" spans="1:6" s="41" customFormat="1" ht="12.75" customHeight="1" x14ac:dyDescent="0.2">
      <c r="A77" s="20"/>
      <c r="B77" s="42" t="s">
        <v>12</v>
      </c>
      <c r="C77" s="43">
        <v>38.86</v>
      </c>
      <c r="D77" s="44">
        <f t="shared" si="6"/>
        <v>1.5416775542200112</v>
      </c>
      <c r="E77" s="44">
        <f t="shared" si="7"/>
        <v>8.4868788386376348</v>
      </c>
      <c r="F77" s="44">
        <f t="shared" si="8"/>
        <v>8.9125560538116488</v>
      </c>
    </row>
    <row r="78" spans="1:6" s="41" customFormat="1" ht="12.75" customHeight="1" x14ac:dyDescent="0.2">
      <c r="A78" s="20"/>
      <c r="B78" s="42" t="s">
        <v>13</v>
      </c>
      <c r="C78" s="43">
        <v>38.81</v>
      </c>
      <c r="D78" s="44">
        <f t="shared" si="6"/>
        <v>-0.1286670097786824</v>
      </c>
      <c r="E78" s="44">
        <f t="shared" si="7"/>
        <v>8.3472920156337338</v>
      </c>
      <c r="F78" s="44">
        <f t="shared" si="8"/>
        <v>8.1661092530657786</v>
      </c>
    </row>
    <row r="79" spans="1:6" s="41" customFormat="1" ht="12.75" customHeight="1" x14ac:dyDescent="0.2">
      <c r="A79" s="20"/>
      <c r="B79" s="42" t="s">
        <v>3</v>
      </c>
      <c r="C79" s="43">
        <v>38.71</v>
      </c>
      <c r="D79" s="44">
        <f t="shared" si="6"/>
        <v>-0.25766555011594861</v>
      </c>
      <c r="E79" s="44">
        <f t="shared" si="7"/>
        <v>8.0681183696259104</v>
      </c>
      <c r="F79" s="44">
        <f t="shared" si="8"/>
        <v>8.0681183696259104</v>
      </c>
    </row>
    <row r="80" spans="1:6" s="41" customFormat="1" ht="12.75" customHeight="1" x14ac:dyDescent="0.2">
      <c r="A80" s="29">
        <v>2013</v>
      </c>
      <c r="B80" s="38" t="s">
        <v>24</v>
      </c>
      <c r="C80" s="39">
        <v>38.76</v>
      </c>
      <c r="D80" s="40">
        <f>((C80/C79)-1)*100</f>
        <v>0.12916559028675056</v>
      </c>
      <c r="E80" s="40">
        <f>((C80/C$79)-1)*100</f>
        <v>0.12916559028675056</v>
      </c>
      <c r="F80" s="40">
        <f>((C80/C68)-1)*100</f>
        <v>7.3684210526315796</v>
      </c>
    </row>
    <row r="81" spans="1:6" s="41" customFormat="1" ht="12.75" customHeight="1" x14ac:dyDescent="0.2">
      <c r="A81" s="20"/>
      <c r="B81" s="42" t="s">
        <v>4</v>
      </c>
      <c r="C81" s="43">
        <v>39.29</v>
      </c>
      <c r="D81" s="44">
        <f t="shared" ref="D81:D91" si="9">((C81/C80)-1)*100</f>
        <v>1.3673890608875139</v>
      </c>
      <c r="E81" s="44">
        <f t="shared" ref="E81:E91" si="10">((C81/C$79)-1)*100</f>
        <v>1.4983208473262621</v>
      </c>
      <c r="F81" s="44">
        <f t="shared" ref="F81:F91" si="11">((C81/C69)-1)*100</f>
        <v>9.0782898389783373</v>
      </c>
    </row>
    <row r="82" spans="1:6" s="41" customFormat="1" ht="12.75" customHeight="1" x14ac:dyDescent="0.2">
      <c r="A82" s="20"/>
      <c r="B82" s="42" t="s">
        <v>5</v>
      </c>
      <c r="C82" s="43">
        <v>39.4</v>
      </c>
      <c r="D82" s="44">
        <f t="shared" si="9"/>
        <v>0.27996945787731597</v>
      </c>
      <c r="E82" s="44">
        <f t="shared" si="10"/>
        <v>1.7824851459571134</v>
      </c>
      <c r="F82" s="44">
        <f t="shared" si="11"/>
        <v>7.8860898138006341</v>
      </c>
    </row>
    <row r="83" spans="1:6" s="41" customFormat="1" ht="12.75" customHeight="1" x14ac:dyDescent="0.2">
      <c r="A83" s="20"/>
      <c r="B83" s="42" t="s">
        <v>6</v>
      </c>
      <c r="C83" s="43">
        <v>40.21</v>
      </c>
      <c r="D83" s="44">
        <f t="shared" si="9"/>
        <v>2.0558375634517789</v>
      </c>
      <c r="E83" s="44">
        <f t="shared" si="10"/>
        <v>3.8749677086024281</v>
      </c>
      <c r="F83" s="44">
        <f t="shared" si="11"/>
        <v>9.4447468698965586</v>
      </c>
    </row>
    <row r="84" spans="1:6" s="41" customFormat="1" ht="12.75" customHeight="1" x14ac:dyDescent="0.2">
      <c r="A84" s="20"/>
      <c r="B84" s="42" t="s">
        <v>7</v>
      </c>
      <c r="C84" s="43">
        <v>40.92</v>
      </c>
      <c r="D84" s="44">
        <f t="shared" si="9"/>
        <v>1.7657299179308694</v>
      </c>
      <c r="E84" s="44">
        <f t="shared" si="10"/>
        <v>5.7091190906742417</v>
      </c>
      <c r="F84" s="44">
        <f t="shared" si="11"/>
        <v>10.984540276647703</v>
      </c>
    </row>
    <row r="85" spans="1:6" s="41" customFormat="1" ht="12.75" customHeight="1" x14ac:dyDescent="0.2">
      <c r="A85" s="20"/>
      <c r="B85" s="42" t="s">
        <v>8</v>
      </c>
      <c r="C85" s="43">
        <v>41.85</v>
      </c>
      <c r="D85" s="44">
        <f t="shared" si="9"/>
        <v>2.2727272727272707</v>
      </c>
      <c r="E85" s="44">
        <f t="shared" si="10"/>
        <v>8.1115990700077578</v>
      </c>
      <c r="F85" s="44">
        <f t="shared" si="11"/>
        <v>12.9249865083648</v>
      </c>
    </row>
    <row r="86" spans="1:6" s="41" customFormat="1" ht="12.75" customHeight="1" x14ac:dyDescent="0.2">
      <c r="A86" s="20"/>
      <c r="B86" s="42" t="s">
        <v>9</v>
      </c>
      <c r="C86" s="43">
        <v>42.36</v>
      </c>
      <c r="D86" s="44">
        <f t="shared" si="9"/>
        <v>1.2186379928315283</v>
      </c>
      <c r="E86" s="44">
        <f t="shared" si="10"/>
        <v>9.4290880909325701</v>
      </c>
      <c r="F86" s="44">
        <f t="shared" si="11"/>
        <v>11.385748093610303</v>
      </c>
    </row>
    <row r="87" spans="1:6" s="41" customFormat="1" ht="12.75" customHeight="1" x14ac:dyDescent="0.2">
      <c r="A87" s="20"/>
      <c r="B87" s="42" t="s">
        <v>10</v>
      </c>
      <c r="C87" s="43">
        <v>43.01</v>
      </c>
      <c r="D87" s="44">
        <f t="shared" si="9"/>
        <v>1.5344664778092598</v>
      </c>
      <c r="E87" s="44">
        <f t="shared" si="10"/>
        <v>11.108240764660282</v>
      </c>
      <c r="F87" s="44">
        <f t="shared" si="11"/>
        <v>12.680115273775217</v>
      </c>
    </row>
    <row r="88" spans="1:6" s="41" customFormat="1" ht="12.75" customHeight="1" x14ac:dyDescent="0.2">
      <c r="A88" s="20"/>
      <c r="B88" s="42" t="s">
        <v>11</v>
      </c>
      <c r="C88" s="43">
        <v>42.82</v>
      </c>
      <c r="D88" s="44">
        <f t="shared" si="9"/>
        <v>-0.4417577307602838</v>
      </c>
      <c r="E88" s="44">
        <f t="shared" si="10"/>
        <v>10.617411521570652</v>
      </c>
      <c r="F88" s="44">
        <f t="shared" si="11"/>
        <v>11.889208257120455</v>
      </c>
    </row>
    <row r="89" spans="1:6" s="41" customFormat="1" ht="12.75" customHeight="1" x14ac:dyDescent="0.2">
      <c r="A89" s="20"/>
      <c r="B89" s="42" t="s">
        <v>12</v>
      </c>
      <c r="C89" s="43">
        <v>42.94</v>
      </c>
      <c r="D89" s="44">
        <f t="shared" si="9"/>
        <v>0.28024287716019725</v>
      </c>
      <c r="E89" s="44">
        <f t="shared" si="10"/>
        <v>10.927408938258832</v>
      </c>
      <c r="F89" s="44">
        <f t="shared" si="11"/>
        <v>10.499227997941318</v>
      </c>
    </row>
    <row r="90" spans="1:6" s="41" customFormat="1" ht="12.75" customHeight="1" x14ac:dyDescent="0.2">
      <c r="A90" s="20"/>
      <c r="B90" s="42" t="s">
        <v>13</v>
      </c>
      <c r="C90" s="43">
        <v>42.34</v>
      </c>
      <c r="D90" s="44">
        <f t="shared" si="9"/>
        <v>-1.3972985561248152</v>
      </c>
      <c r="E90" s="44">
        <f t="shared" si="10"/>
        <v>9.3774218548178911</v>
      </c>
      <c r="F90" s="44">
        <f t="shared" si="11"/>
        <v>9.0955939190930266</v>
      </c>
    </row>
    <row r="91" spans="1:6" s="41" customFormat="1" ht="12.75" customHeight="1" x14ac:dyDescent="0.2">
      <c r="A91" s="20"/>
      <c r="B91" s="42" t="s">
        <v>3</v>
      </c>
      <c r="C91" s="43">
        <v>42.21</v>
      </c>
      <c r="D91" s="44">
        <f t="shared" si="9"/>
        <v>-0.30703826169108384</v>
      </c>
      <c r="E91" s="44">
        <f t="shared" si="10"/>
        <v>9.0415913200723388</v>
      </c>
      <c r="F91" s="44">
        <f t="shared" si="11"/>
        <v>9.0415913200723388</v>
      </c>
    </row>
    <row r="92" spans="1:6" s="1" customFormat="1" ht="12.75" customHeight="1" x14ac:dyDescent="0.2">
      <c r="A92" s="29">
        <v>2014</v>
      </c>
      <c r="B92" s="38" t="s">
        <v>24</v>
      </c>
      <c r="C92" s="39">
        <v>42.57</v>
      </c>
      <c r="D92" s="40">
        <f>((C92/C91)-1)*100</f>
        <v>0.85287846481876262</v>
      </c>
      <c r="E92" s="40">
        <f>((C92/C$91)-1)*100</f>
        <v>0.85287846481876262</v>
      </c>
      <c r="F92" s="40">
        <f>((C92/C80)-1)*100</f>
        <v>9.8297213622291046</v>
      </c>
    </row>
    <row r="93" spans="1:6" ht="12.75" customHeight="1" x14ac:dyDescent="0.2">
      <c r="A93" s="20"/>
      <c r="B93" s="42" t="s">
        <v>4</v>
      </c>
      <c r="C93" s="43">
        <v>43.09</v>
      </c>
      <c r="D93" s="44">
        <f t="shared" ref="D93:D103" si="12">((C93/C92)-1)*100</f>
        <v>1.2215175005872769</v>
      </c>
      <c r="E93" s="44">
        <f>((C93/C$91)-1)*100</f>
        <v>2.0848140251125358</v>
      </c>
      <c r="F93" s="44">
        <f t="shared" ref="F93:F103" si="13">((C93/C81)-1)*100</f>
        <v>9.6716721812166071</v>
      </c>
    </row>
    <row r="94" spans="1:6" ht="12.75" customHeight="1" x14ac:dyDescent="0.2">
      <c r="A94" s="20"/>
      <c r="B94" s="42" t="s">
        <v>5</v>
      </c>
      <c r="C94" s="43">
        <v>43.6</v>
      </c>
      <c r="D94" s="44">
        <f t="shared" si="12"/>
        <v>1.1835692736133607</v>
      </c>
      <c r="E94" s="44">
        <f>((C94/C$91)-1)*100</f>
        <v>3.2930585169391069</v>
      </c>
      <c r="F94" s="44">
        <f t="shared" si="13"/>
        <v>10.659898477157359</v>
      </c>
    </row>
    <row r="95" spans="1:6" ht="12.75" customHeight="1" x14ac:dyDescent="0.2">
      <c r="A95" s="20"/>
      <c r="B95" s="42" t="s">
        <v>6</v>
      </c>
      <c r="C95" s="43">
        <v>44.1</v>
      </c>
      <c r="D95" s="44">
        <f t="shared" si="12"/>
        <v>1.1467889908256979</v>
      </c>
      <c r="E95" s="44">
        <f>((C95/C$91)-1)*100</f>
        <v>4.4776119402984982</v>
      </c>
      <c r="F95" s="44">
        <f t="shared" si="13"/>
        <v>9.6742103954240211</v>
      </c>
    </row>
    <row r="96" spans="1:6" ht="12.75" customHeight="1" x14ac:dyDescent="0.2">
      <c r="A96" s="20"/>
      <c r="B96" s="42" t="s">
        <v>7</v>
      </c>
      <c r="C96" s="43">
        <v>44.17</v>
      </c>
      <c r="D96" s="44">
        <f t="shared" si="12"/>
        <v>0.15873015873015817</v>
      </c>
      <c r="E96" s="44">
        <f t="shared" ref="E96:E103" si="14">((C96/C$91)-1)*100</f>
        <v>4.6434494195688236</v>
      </c>
      <c r="F96" s="44">
        <f t="shared" si="13"/>
        <v>7.9423264907135804</v>
      </c>
    </row>
    <row r="97" spans="1:6" ht="12.75" customHeight="1" x14ac:dyDescent="0.2">
      <c r="A97" s="20"/>
      <c r="B97" s="42" t="s">
        <v>8</v>
      </c>
      <c r="C97" s="43">
        <v>44.67</v>
      </c>
      <c r="D97" s="44">
        <f t="shared" si="12"/>
        <v>1.1319900384876513</v>
      </c>
      <c r="E97" s="44">
        <f t="shared" si="14"/>
        <v>5.8280028429282149</v>
      </c>
      <c r="F97" s="44">
        <f t="shared" si="13"/>
        <v>6.7383512544802793</v>
      </c>
    </row>
    <row r="98" spans="1:6" ht="12.75" customHeight="1" x14ac:dyDescent="0.2">
      <c r="A98" s="20"/>
      <c r="B98" s="42" t="s">
        <v>9</v>
      </c>
      <c r="C98" s="43">
        <v>45.37</v>
      </c>
      <c r="D98" s="44">
        <f t="shared" si="12"/>
        <v>1.5670472352809384</v>
      </c>
      <c r="E98" s="44">
        <f t="shared" si="14"/>
        <v>7.4863776356313583</v>
      </c>
      <c r="F98" s="44">
        <f t="shared" si="13"/>
        <v>7.105760151085927</v>
      </c>
    </row>
    <row r="99" spans="1:6" ht="12.75" customHeight="1" x14ac:dyDescent="0.2">
      <c r="A99" s="20"/>
      <c r="B99" s="42" t="s">
        <v>10</v>
      </c>
      <c r="C99" s="43">
        <v>45.26</v>
      </c>
      <c r="D99" s="44">
        <f t="shared" si="12"/>
        <v>-0.24245095878333567</v>
      </c>
      <c r="E99" s="44">
        <f t="shared" si="14"/>
        <v>7.2257758824922913</v>
      </c>
      <c r="F99" s="44">
        <f t="shared" si="13"/>
        <v>5.2313415484771086</v>
      </c>
    </row>
    <row r="100" spans="1:6" ht="12.75" customHeight="1" x14ac:dyDescent="0.2">
      <c r="A100" s="20"/>
      <c r="B100" s="42" t="s">
        <v>11</v>
      </c>
      <c r="C100" s="43">
        <v>46.38</v>
      </c>
      <c r="D100" s="44">
        <f t="shared" si="12"/>
        <v>2.4745912505523826</v>
      </c>
      <c r="E100" s="44">
        <f t="shared" si="14"/>
        <v>9.8791755508173438</v>
      </c>
      <c r="F100" s="44">
        <f t="shared" si="13"/>
        <v>8.313872022419444</v>
      </c>
    </row>
    <row r="101" spans="1:6" ht="12.75" customHeight="1" x14ac:dyDescent="0.2">
      <c r="A101" s="20"/>
      <c r="B101" s="42" t="s">
        <v>12</v>
      </c>
      <c r="C101" s="43">
        <v>46.86</v>
      </c>
      <c r="D101" s="44">
        <f t="shared" si="12"/>
        <v>1.0349288486416475</v>
      </c>
      <c r="E101" s="44">
        <f t="shared" si="14"/>
        <v>11.016346837242352</v>
      </c>
      <c r="F101" s="44">
        <f t="shared" si="13"/>
        <v>9.1290172333488684</v>
      </c>
    </row>
    <row r="102" spans="1:6" ht="12.75" customHeight="1" x14ac:dyDescent="0.2">
      <c r="A102" s="20"/>
      <c r="B102" s="42" t="s">
        <v>13</v>
      </c>
      <c r="C102" s="43">
        <v>46.63</v>
      </c>
      <c r="D102" s="44">
        <f t="shared" si="12"/>
        <v>-0.49082373026034798</v>
      </c>
      <c r="E102" s="44">
        <f t="shared" si="14"/>
        <v>10.471452262497039</v>
      </c>
      <c r="F102" s="44">
        <f t="shared" si="13"/>
        <v>10.132262635805379</v>
      </c>
    </row>
    <row r="103" spans="1:6" ht="12.75" customHeight="1" x14ac:dyDescent="0.2">
      <c r="A103" s="20"/>
      <c r="B103" s="42" t="s">
        <v>3</v>
      </c>
      <c r="C103" s="43">
        <v>46.42</v>
      </c>
      <c r="D103" s="44">
        <f t="shared" si="12"/>
        <v>-0.45035384945314449</v>
      </c>
      <c r="E103" s="44">
        <f t="shared" si="14"/>
        <v>9.9739398246860844</v>
      </c>
      <c r="F103" s="44">
        <f t="shared" si="13"/>
        <v>9.9739398246860844</v>
      </c>
    </row>
    <row r="104" spans="1:6" ht="12.75" customHeight="1" x14ac:dyDescent="0.2">
      <c r="A104" s="29">
        <v>2015</v>
      </c>
      <c r="B104" s="38" t="s">
        <v>24</v>
      </c>
      <c r="C104" s="39">
        <v>46.75</v>
      </c>
      <c r="D104" s="40">
        <f>((C104/C103)-1)*100</f>
        <v>0.71090047393365108</v>
      </c>
      <c r="E104" s="40">
        <f t="shared" ref="E104:E115" si="15">((C104/C$103)-1)*100</f>
        <v>0.71090047393365108</v>
      </c>
      <c r="F104" s="40">
        <f>((C104/C92)-1)*100</f>
        <v>9.8191214470284329</v>
      </c>
    </row>
    <row r="105" spans="1:6" ht="12.75" customHeight="1" x14ac:dyDescent="0.2">
      <c r="A105" s="20"/>
      <c r="B105" s="42" t="s">
        <v>4</v>
      </c>
      <c r="C105" s="43">
        <v>46.88</v>
      </c>
      <c r="D105" s="44">
        <f t="shared" ref="D105:D156" si="16">((C105/C104)-1)*100</f>
        <v>0.27807486631017397</v>
      </c>
      <c r="E105" s="44">
        <f t="shared" si="15"/>
        <v>0.99095217578630823</v>
      </c>
      <c r="F105" s="44">
        <f t="shared" ref="F105:F156" si="17">((C105/C93)-1)*100</f>
        <v>8.795544209793448</v>
      </c>
    </row>
    <row r="106" spans="1:6" ht="12.75" customHeight="1" x14ac:dyDescent="0.2">
      <c r="A106" s="20"/>
      <c r="B106" s="42" t="s">
        <v>5</v>
      </c>
      <c r="C106" s="43">
        <v>47.05</v>
      </c>
      <c r="D106" s="44">
        <f>((C106/C105)-1)*100</f>
        <v>0.36262798634811855</v>
      </c>
      <c r="E106" s="44">
        <f t="shared" si="15"/>
        <v>1.357173632055142</v>
      </c>
      <c r="F106" s="44">
        <f>((C106/C94)-1)*100</f>
        <v>7.9128440366972308</v>
      </c>
    </row>
    <row r="107" spans="1:6" ht="12.75" customHeight="1" x14ac:dyDescent="0.2">
      <c r="A107" s="20"/>
      <c r="B107" s="42" t="s">
        <v>6</v>
      </c>
      <c r="C107" s="43">
        <v>47.1</v>
      </c>
      <c r="D107" s="44">
        <f>((C107/C106)-1)*100</f>
        <v>0.10626992561106885</v>
      </c>
      <c r="E107" s="44">
        <f t="shared" si="15"/>
        <v>1.4648858250754015</v>
      </c>
      <c r="F107" s="44">
        <f>((C107/C95)-1)*100</f>
        <v>6.8027210884353817</v>
      </c>
    </row>
    <row r="108" spans="1:6" ht="12.75" customHeight="1" x14ac:dyDescent="0.2">
      <c r="A108" s="20"/>
      <c r="B108" s="42" t="s">
        <v>7</v>
      </c>
      <c r="C108" s="43">
        <v>47.93</v>
      </c>
      <c r="D108" s="44">
        <f t="shared" si="16"/>
        <v>1.7622080679405405</v>
      </c>
      <c r="E108" s="44">
        <f t="shared" si="15"/>
        <v>3.2529082292115374</v>
      </c>
      <c r="F108" s="44">
        <f t="shared" si="17"/>
        <v>8.5125650894272162</v>
      </c>
    </row>
    <row r="109" spans="1:6" ht="12.75" customHeight="1" x14ac:dyDescent="0.2">
      <c r="A109" s="20"/>
      <c r="B109" s="42" t="s">
        <v>8</v>
      </c>
      <c r="C109" s="43">
        <v>48.17</v>
      </c>
      <c r="D109" s="44">
        <f t="shared" si="16"/>
        <v>0.50073023158774266</v>
      </c>
      <c r="E109" s="44">
        <f t="shared" si="15"/>
        <v>3.7699267557087524</v>
      </c>
      <c r="F109" s="44">
        <f t="shared" si="17"/>
        <v>7.8352361764047362</v>
      </c>
    </row>
    <row r="110" spans="1:6" ht="12.75" customHeight="1" x14ac:dyDescent="0.2">
      <c r="A110" s="20"/>
      <c r="B110" s="42" t="s">
        <v>9</v>
      </c>
      <c r="C110" s="43">
        <v>48.78</v>
      </c>
      <c r="D110" s="44">
        <f>((C110/C109)-1)*100</f>
        <v>1.2663483495951811</v>
      </c>
      <c r="E110" s="44">
        <f t="shared" si="15"/>
        <v>5.0840155105557949</v>
      </c>
      <c r="F110" s="44">
        <f>((C110/C98)-1)*100</f>
        <v>7.5159797222834612</v>
      </c>
    </row>
    <row r="111" spans="1:6" ht="12.75" customHeight="1" x14ac:dyDescent="0.2">
      <c r="A111" s="20"/>
      <c r="B111" s="42" t="s">
        <v>10</v>
      </c>
      <c r="C111" s="43">
        <v>48.71</v>
      </c>
      <c r="D111" s="44">
        <f t="shared" si="16"/>
        <v>-0.1435014350143482</v>
      </c>
      <c r="E111" s="44">
        <f t="shared" si="15"/>
        <v>4.9332184403274359</v>
      </c>
      <c r="F111" s="44">
        <f>((C111/C99)-1)*100</f>
        <v>7.6226248342907699</v>
      </c>
    </row>
    <row r="112" spans="1:6" ht="12.75" customHeight="1" x14ac:dyDescent="0.2">
      <c r="A112" s="20"/>
      <c r="B112" s="42" t="s">
        <v>11</v>
      </c>
      <c r="C112" s="43">
        <v>49.35</v>
      </c>
      <c r="D112" s="44">
        <f t="shared" si="16"/>
        <v>1.3138985834530992</v>
      </c>
      <c r="E112" s="44">
        <f t="shared" si="15"/>
        <v>6.3119345109866387</v>
      </c>
      <c r="F112" s="44">
        <f>((C112/C100)-1)*100</f>
        <v>6.4036222509702423</v>
      </c>
    </row>
    <row r="113" spans="1:6" ht="12.75" customHeight="1" x14ac:dyDescent="0.2">
      <c r="A113" s="20"/>
      <c r="B113" s="42" t="s">
        <v>12</v>
      </c>
      <c r="C113" s="43">
        <v>49.18</v>
      </c>
      <c r="D113" s="44">
        <f t="shared" si="16"/>
        <v>-0.34447821681864443</v>
      </c>
      <c r="E113" s="44">
        <f t="shared" si="15"/>
        <v>5.9457130547177828</v>
      </c>
      <c r="F113" s="44">
        <f>((C113/C101)-1)*100</f>
        <v>4.9509176269739719</v>
      </c>
    </row>
    <row r="114" spans="1:6" ht="12.75" customHeight="1" x14ac:dyDescent="0.2">
      <c r="A114" s="20"/>
      <c r="B114" s="42" t="s">
        <v>13</v>
      </c>
      <c r="C114" s="43">
        <v>49.14</v>
      </c>
      <c r="D114" s="44">
        <f>((C114/C113)-1)*100</f>
        <v>-8.1333875559164159E-2</v>
      </c>
      <c r="E114" s="44">
        <f t="shared" si="15"/>
        <v>5.859543300301584</v>
      </c>
      <c r="F114" s="44">
        <f>((C114/C102)-1)*100</f>
        <v>5.3828007720351678</v>
      </c>
    </row>
    <row r="115" spans="1:6" ht="12.75" customHeight="1" x14ac:dyDescent="0.2">
      <c r="A115" s="20"/>
      <c r="B115" s="42" t="s">
        <v>3</v>
      </c>
      <c r="C115" s="43">
        <v>49.14</v>
      </c>
      <c r="D115" s="44">
        <f t="shared" si="16"/>
        <v>0</v>
      </c>
      <c r="E115" s="44">
        <f t="shared" si="15"/>
        <v>5.859543300301584</v>
      </c>
      <c r="F115" s="44">
        <f t="shared" si="17"/>
        <v>5.859543300301584</v>
      </c>
    </row>
    <row r="116" spans="1:6" ht="12.75" customHeight="1" x14ac:dyDescent="0.2">
      <c r="A116" s="29">
        <v>2016</v>
      </c>
      <c r="B116" s="38" t="s">
        <v>24</v>
      </c>
      <c r="C116" s="39">
        <v>49.54</v>
      </c>
      <c r="D116" s="40">
        <f t="shared" si="16"/>
        <v>0.81400081400080371</v>
      </c>
      <c r="E116" s="40">
        <f t="shared" ref="E116:E127" si="18">((C116/C$115)-1)*100</f>
        <v>0.81400081400080371</v>
      </c>
      <c r="F116" s="40">
        <f t="shared" si="17"/>
        <v>5.9679144385026639</v>
      </c>
    </row>
    <row r="117" spans="1:6" ht="12.75" customHeight="1" x14ac:dyDescent="0.2">
      <c r="A117" s="20"/>
      <c r="B117" s="42" t="s">
        <v>4</v>
      </c>
      <c r="C117" s="43">
        <v>49.94</v>
      </c>
      <c r="D117" s="44">
        <f t="shared" si="16"/>
        <v>0.80742834073475045</v>
      </c>
      <c r="E117" s="44">
        <f t="shared" si="18"/>
        <v>1.6280016280016296</v>
      </c>
      <c r="F117" s="44">
        <f t="shared" si="17"/>
        <v>6.5273037542662005</v>
      </c>
    </row>
    <row r="118" spans="1:6" ht="12.75" customHeight="1" x14ac:dyDescent="0.2">
      <c r="A118" s="20"/>
      <c r="B118" s="42" t="s">
        <v>5</v>
      </c>
      <c r="C118" s="43">
        <v>50.04</v>
      </c>
      <c r="D118" s="44">
        <f t="shared" si="16"/>
        <v>0.20024028834602081</v>
      </c>
      <c r="E118" s="44">
        <f t="shared" si="18"/>
        <v>1.831501831501825</v>
      </c>
      <c r="F118" s="44">
        <f t="shared" si="17"/>
        <v>6.3549415515409269</v>
      </c>
    </row>
    <row r="119" spans="1:6" ht="12.75" customHeight="1" x14ac:dyDescent="0.2">
      <c r="A119" s="20"/>
      <c r="B119" s="42" t="s">
        <v>6</v>
      </c>
      <c r="C119" s="43">
        <v>50.2</v>
      </c>
      <c r="D119" s="44">
        <f t="shared" si="16"/>
        <v>0.31974420463629638</v>
      </c>
      <c r="E119" s="44">
        <f t="shared" si="18"/>
        <v>2.1571021571021642</v>
      </c>
      <c r="F119" s="44">
        <f t="shared" si="17"/>
        <v>6.5817409766454338</v>
      </c>
    </row>
    <row r="120" spans="1:6" ht="12.75" customHeight="1" x14ac:dyDescent="0.2">
      <c r="A120" s="20"/>
      <c r="B120" s="42" t="s">
        <v>7</v>
      </c>
      <c r="C120" s="43">
        <v>50.32</v>
      </c>
      <c r="D120" s="44">
        <f t="shared" si="16"/>
        <v>0.23904382470119057</v>
      </c>
      <c r="E120" s="44">
        <f t="shared" si="18"/>
        <v>2.4013024013024076</v>
      </c>
      <c r="F120" s="44">
        <f t="shared" si="17"/>
        <v>4.9864385562278235</v>
      </c>
    </row>
    <row r="121" spans="1:6" ht="12.75" customHeight="1" x14ac:dyDescent="0.2">
      <c r="A121" s="20"/>
      <c r="B121" s="42" t="s">
        <v>8</v>
      </c>
      <c r="C121" s="43">
        <v>51.92</v>
      </c>
      <c r="D121" s="44">
        <f t="shared" si="16"/>
        <v>3.1796502384737746</v>
      </c>
      <c r="E121" s="44">
        <f t="shared" si="18"/>
        <v>5.6573056573056668</v>
      </c>
      <c r="F121" s="44">
        <f t="shared" si="17"/>
        <v>7.7849283786589174</v>
      </c>
    </row>
    <row r="122" spans="1:6" ht="12.75" customHeight="1" x14ac:dyDescent="0.2">
      <c r="A122" s="20"/>
      <c r="B122" s="42" t="s">
        <v>9</v>
      </c>
      <c r="C122" s="43">
        <v>52.13</v>
      </c>
      <c r="D122" s="44">
        <f t="shared" si="16"/>
        <v>0.40446841294299318</v>
      </c>
      <c r="E122" s="44">
        <f t="shared" si="18"/>
        <v>6.0846560846560926</v>
      </c>
      <c r="F122" s="44">
        <f t="shared" si="17"/>
        <v>6.8675686756867638</v>
      </c>
    </row>
    <row r="123" spans="1:6" ht="12.75" customHeight="1" x14ac:dyDescent="0.2">
      <c r="A123" s="20"/>
      <c r="B123" s="42" t="s">
        <v>10</v>
      </c>
      <c r="C123" s="43">
        <v>52.1</v>
      </c>
      <c r="D123" s="44">
        <f t="shared" si="16"/>
        <v>-5.7548436600807218E-2</v>
      </c>
      <c r="E123" s="44">
        <f t="shared" si="18"/>
        <v>6.0236060236060318</v>
      </c>
      <c r="F123" s="44">
        <f t="shared" si="17"/>
        <v>6.9595565592280861</v>
      </c>
    </row>
    <row r="124" spans="1:6" ht="12.75" customHeight="1" x14ac:dyDescent="0.2">
      <c r="A124" s="20"/>
      <c r="B124" s="42" t="s">
        <v>11</v>
      </c>
      <c r="C124" s="43">
        <v>52.27</v>
      </c>
      <c r="D124" s="44">
        <f t="shared" si="16"/>
        <v>0.32629558541266146</v>
      </c>
      <c r="E124" s="44">
        <f t="shared" si="18"/>
        <v>6.3695563695563839</v>
      </c>
      <c r="F124" s="44">
        <f t="shared" si="17"/>
        <v>5.9169199594731436</v>
      </c>
    </row>
    <row r="125" spans="1:6" ht="12.75" customHeight="1" x14ac:dyDescent="0.2">
      <c r="A125" s="20"/>
      <c r="B125" s="42" t="s">
        <v>12</v>
      </c>
      <c r="C125" s="43">
        <v>52.37</v>
      </c>
      <c r="D125" s="44">
        <f t="shared" si="16"/>
        <v>0.19131432944325955</v>
      </c>
      <c r="E125" s="44">
        <f t="shared" si="18"/>
        <v>6.5730565730565571</v>
      </c>
      <c r="F125" s="44">
        <f t="shared" si="17"/>
        <v>6.486376575843833</v>
      </c>
    </row>
    <row r="126" spans="1:6" ht="12.75" customHeight="1" x14ac:dyDescent="0.2">
      <c r="A126" s="20"/>
      <c r="B126" s="42" t="s">
        <v>13</v>
      </c>
      <c r="C126" s="43">
        <v>51.87</v>
      </c>
      <c r="D126" s="44">
        <f t="shared" si="16"/>
        <v>-0.95474508306282457</v>
      </c>
      <c r="E126" s="44">
        <f t="shared" si="18"/>
        <v>5.555555555555558</v>
      </c>
      <c r="F126" s="44">
        <f t="shared" si="17"/>
        <v>5.555555555555558</v>
      </c>
    </row>
    <row r="127" spans="1:6" ht="12.75" customHeight="1" x14ac:dyDescent="0.2">
      <c r="A127" s="20"/>
      <c r="B127" s="42" t="s">
        <v>3</v>
      </c>
      <c r="C127" s="43">
        <v>52.01</v>
      </c>
      <c r="D127" s="44">
        <f t="shared" si="16"/>
        <v>0.26990553306343035</v>
      </c>
      <c r="E127" s="44">
        <f t="shared" si="18"/>
        <v>5.8404558404558271</v>
      </c>
      <c r="F127" s="44">
        <f t="shared" si="17"/>
        <v>5.8404558404558271</v>
      </c>
    </row>
    <row r="128" spans="1:6" ht="12.75" customHeight="1" x14ac:dyDescent="0.2">
      <c r="A128" s="29">
        <v>2017</v>
      </c>
      <c r="B128" s="38" t="s">
        <v>24</v>
      </c>
      <c r="C128" s="39">
        <v>52.62</v>
      </c>
      <c r="D128" s="40">
        <f t="shared" si="16"/>
        <v>1.1728513747356173</v>
      </c>
      <c r="E128" s="40">
        <f t="shared" ref="E128:E139" si="19">((C128/C$127)-1)*100</f>
        <v>1.1728513747356173</v>
      </c>
      <c r="F128" s="40">
        <f t="shared" si="17"/>
        <v>6.2171982236576495</v>
      </c>
    </row>
    <row r="129" spans="1:6" ht="12.75" customHeight="1" x14ac:dyDescent="0.2">
      <c r="A129" s="20"/>
      <c r="B129" s="42" t="s">
        <v>4</v>
      </c>
      <c r="C129" s="43">
        <v>52.54</v>
      </c>
      <c r="D129" s="44">
        <f t="shared" si="16"/>
        <v>-0.15203344735841284</v>
      </c>
      <c r="E129" s="44">
        <f t="shared" si="19"/>
        <v>1.0190348009998074</v>
      </c>
      <c r="F129" s="44">
        <f t="shared" si="17"/>
        <v>5.2062474969964079</v>
      </c>
    </row>
    <row r="130" spans="1:6" ht="12.75" customHeight="1" x14ac:dyDescent="0.2">
      <c r="A130" s="20"/>
      <c r="B130" s="42" t="s">
        <v>5</v>
      </c>
      <c r="C130" s="43">
        <v>52.64</v>
      </c>
      <c r="D130" s="44">
        <f>((C130/C129)-1)*100</f>
        <v>0.19033117624667195</v>
      </c>
      <c r="E130" s="44">
        <f>((C130/C$127)-1)*100</f>
        <v>1.211305518169592</v>
      </c>
      <c r="F130" s="44">
        <f>((C130/C118)-1)*100</f>
        <v>5.1958433253397329</v>
      </c>
    </row>
    <row r="131" spans="1:6" ht="12.75" customHeight="1" x14ac:dyDescent="0.2">
      <c r="A131" s="20"/>
      <c r="B131" s="42" t="s">
        <v>6</v>
      </c>
      <c r="C131" s="43">
        <v>52.73</v>
      </c>
      <c r="D131" s="44">
        <f t="shared" si="16"/>
        <v>0.17097264437688775</v>
      </c>
      <c r="E131" s="44">
        <f t="shared" si="19"/>
        <v>1.3843491636223781</v>
      </c>
      <c r="F131" s="44">
        <f t="shared" si="17"/>
        <v>5.039840637450177</v>
      </c>
    </row>
    <row r="132" spans="1:6" ht="12.75" customHeight="1" x14ac:dyDescent="0.2">
      <c r="A132" s="20"/>
      <c r="B132" s="42" t="s">
        <v>7</v>
      </c>
      <c r="C132" s="43">
        <v>52.98</v>
      </c>
      <c r="D132" s="44">
        <f t="shared" si="16"/>
        <v>0.47411340792717915</v>
      </c>
      <c r="E132" s="44">
        <f t="shared" si="19"/>
        <v>1.8650259565468064</v>
      </c>
      <c r="F132" s="44">
        <f t="shared" si="17"/>
        <v>5.2861685214626419</v>
      </c>
    </row>
    <row r="133" spans="1:6" ht="12.75" customHeight="1" x14ac:dyDescent="0.2">
      <c r="A133" s="20"/>
      <c r="B133" s="42" t="s">
        <v>8</v>
      </c>
      <c r="C133" s="43">
        <v>53.33</v>
      </c>
      <c r="D133" s="44">
        <f t="shared" si="16"/>
        <v>0.66062665156663147</v>
      </c>
      <c r="E133" s="44">
        <f t="shared" si="19"/>
        <v>2.5379734666410414</v>
      </c>
      <c r="F133" s="44">
        <f t="shared" si="17"/>
        <v>2.7157164869029193</v>
      </c>
    </row>
    <row r="134" spans="1:6" ht="12.75" customHeight="1" x14ac:dyDescent="0.2">
      <c r="A134" s="20"/>
      <c r="B134" s="42" t="s">
        <v>9</v>
      </c>
      <c r="C134" s="43">
        <v>53.45</v>
      </c>
      <c r="D134" s="44">
        <f t="shared" si="16"/>
        <v>0.2250140633789588</v>
      </c>
      <c r="E134" s="44">
        <f t="shared" si="19"/>
        <v>2.7686983272447785</v>
      </c>
      <c r="F134" s="44">
        <f t="shared" si="17"/>
        <v>2.532131210435451</v>
      </c>
    </row>
    <row r="135" spans="1:6" ht="12.75" customHeight="1" x14ac:dyDescent="0.2">
      <c r="A135" s="20"/>
      <c r="B135" s="42" t="s">
        <v>10</v>
      </c>
      <c r="C135" s="43">
        <v>53.59</v>
      </c>
      <c r="D135" s="44">
        <f t="shared" si="16"/>
        <v>0.26192703461178635</v>
      </c>
      <c r="E135" s="44">
        <f t="shared" si="19"/>
        <v>3.0378773312824459</v>
      </c>
      <c r="F135" s="44">
        <f t="shared" si="17"/>
        <v>2.8598848368522001</v>
      </c>
    </row>
    <row r="136" spans="1:6" ht="12.75" customHeight="1" x14ac:dyDescent="0.2">
      <c r="A136" s="20"/>
      <c r="B136" s="42" t="s">
        <v>11</v>
      </c>
      <c r="C136" s="43">
        <v>53.31</v>
      </c>
      <c r="D136" s="44">
        <f>((C136/C135)-1)*100</f>
        <v>-0.52248553834670641</v>
      </c>
      <c r="E136" s="44">
        <f>((C136/C$127)-1)*100</f>
        <v>2.4995193232070889</v>
      </c>
      <c r="F136" s="44">
        <f>((C136/C124)-1)*100</f>
        <v>1.9896690262100725</v>
      </c>
    </row>
    <row r="137" spans="1:6" ht="12.75" customHeight="1" x14ac:dyDescent="0.2">
      <c r="A137" s="20"/>
      <c r="B137" s="42" t="s">
        <v>12</v>
      </c>
      <c r="C137" s="43">
        <v>52.83</v>
      </c>
      <c r="D137" s="44">
        <f t="shared" si="16"/>
        <v>-0.90039392234103621</v>
      </c>
      <c r="E137" s="44">
        <f t="shared" si="19"/>
        <v>1.5766198807921628</v>
      </c>
      <c r="F137" s="44">
        <f t="shared" si="17"/>
        <v>0.87836547641779728</v>
      </c>
    </row>
    <row r="138" spans="1:6" ht="12.75" customHeight="1" x14ac:dyDescent="0.2">
      <c r="A138" s="20"/>
      <c r="B138" s="42" t="s">
        <v>13</v>
      </c>
      <c r="C138" s="43">
        <v>53.06</v>
      </c>
      <c r="D138" s="44">
        <f>((C138/C137)-1)*100</f>
        <v>0.43535869770963131</v>
      </c>
      <c r="E138" s="44">
        <f>((C138/C$127)-1)*100</f>
        <v>2.0188425302826385</v>
      </c>
      <c r="F138" s="44">
        <f>((C138/C126)-1)*100</f>
        <v>2.2941970310391469</v>
      </c>
    </row>
    <row r="139" spans="1:6" ht="12.75" customHeight="1" x14ac:dyDescent="0.2">
      <c r="A139" s="20"/>
      <c r="B139" s="42" t="s">
        <v>3</v>
      </c>
      <c r="C139" s="43">
        <v>53.12</v>
      </c>
      <c r="D139" s="44">
        <f t="shared" si="16"/>
        <v>0.11307953260459858</v>
      </c>
      <c r="E139" s="44">
        <f t="shared" si="19"/>
        <v>2.1342049605844959</v>
      </c>
      <c r="F139" s="44">
        <f t="shared" si="17"/>
        <v>2.1342049605844959</v>
      </c>
    </row>
    <row r="140" spans="1:6" ht="12.75" customHeight="1" x14ac:dyDescent="0.2">
      <c r="A140" s="29">
        <v>2018</v>
      </c>
      <c r="B140" s="30" t="s">
        <v>24</v>
      </c>
      <c r="C140" s="31">
        <v>53.47</v>
      </c>
      <c r="D140" s="45">
        <f t="shared" si="16"/>
        <v>0.65888554216868567</v>
      </c>
      <c r="E140" s="45">
        <f t="shared" ref="E140:E150" si="20">((C140/C$139)-1)*100</f>
        <v>0.65888554216868567</v>
      </c>
      <c r="F140" s="45">
        <f t="shared" si="17"/>
        <v>1.6153553781832031</v>
      </c>
    </row>
    <row r="141" spans="1:6" ht="12.75" customHeight="1" x14ac:dyDescent="0.2">
      <c r="A141" s="20"/>
      <c r="B141" s="21" t="s">
        <v>4</v>
      </c>
      <c r="C141" s="22">
        <v>53.71</v>
      </c>
      <c r="D141" s="46">
        <f t="shared" si="16"/>
        <v>0.44884982233028836</v>
      </c>
      <c r="E141" s="46">
        <f t="shared" si="20"/>
        <v>1.1106927710843539</v>
      </c>
      <c r="F141" s="46">
        <f t="shared" si="17"/>
        <v>2.2268747620860285</v>
      </c>
    </row>
    <row r="142" spans="1:6" ht="12.75" customHeight="1" x14ac:dyDescent="0.2">
      <c r="A142" s="20"/>
      <c r="B142" s="21" t="s">
        <v>5</v>
      </c>
      <c r="C142" s="22">
        <v>53.72</v>
      </c>
      <c r="D142" s="46">
        <f t="shared" si="16"/>
        <v>1.8618506795742285E-2</v>
      </c>
      <c r="E142" s="46">
        <f t="shared" si="20"/>
        <v>1.1295180722891596</v>
      </c>
      <c r="F142" s="46">
        <f t="shared" si="17"/>
        <v>2.0516717325227862</v>
      </c>
    </row>
    <row r="143" spans="1:6" ht="12.75" customHeight="1" x14ac:dyDescent="0.2">
      <c r="A143" s="20"/>
      <c r="B143" s="21" t="s">
        <v>6</v>
      </c>
      <c r="C143" s="22">
        <v>53.8</v>
      </c>
      <c r="D143" s="46">
        <f t="shared" si="16"/>
        <v>0.14892032762472418</v>
      </c>
      <c r="E143" s="46">
        <f t="shared" si="20"/>
        <v>1.2801204819277157</v>
      </c>
      <c r="F143" s="46">
        <f t="shared" si="17"/>
        <v>2.0292053859283232</v>
      </c>
    </row>
    <row r="144" spans="1:6" ht="12.75" customHeight="1" x14ac:dyDescent="0.2">
      <c r="A144" s="20"/>
      <c r="B144" s="21" t="s">
        <v>7</v>
      </c>
      <c r="C144" s="22">
        <v>53.72</v>
      </c>
      <c r="D144" s="46">
        <f t="shared" si="16"/>
        <v>-0.14869888475835813</v>
      </c>
      <c r="E144" s="46">
        <f t="shared" si="20"/>
        <v>1.1295180722891596</v>
      </c>
      <c r="F144" s="46">
        <f t="shared" si="17"/>
        <v>1.3967534918837288</v>
      </c>
    </row>
    <row r="145" spans="1:6" ht="12" customHeight="1" x14ac:dyDescent="0.2">
      <c r="A145" s="20"/>
      <c r="B145" s="21" t="s">
        <v>8</v>
      </c>
      <c r="C145" s="22">
        <v>54.35</v>
      </c>
      <c r="D145" s="46">
        <f>((C145/C144)-1)*100</f>
        <v>1.1727475800446863</v>
      </c>
      <c r="E145" s="46">
        <f>((C145/C$139)-1)*100</f>
        <v>2.3155120481927804</v>
      </c>
      <c r="F145" s="46">
        <f>((C145/C133)-1)*100</f>
        <v>1.912619538721172</v>
      </c>
    </row>
    <row r="146" spans="1:6" ht="12" customHeight="1" x14ac:dyDescent="0.2">
      <c r="A146" s="20"/>
      <c r="B146" s="21" t="s">
        <v>9</v>
      </c>
      <c r="C146" s="22">
        <v>54.25</v>
      </c>
      <c r="D146" s="46">
        <f t="shared" si="16"/>
        <v>-0.18399264029439477</v>
      </c>
      <c r="E146" s="46">
        <f t="shared" si="20"/>
        <v>2.1272590361445909</v>
      </c>
      <c r="F146" s="46">
        <f t="shared" si="17"/>
        <v>1.4967259120673537</v>
      </c>
    </row>
    <row r="147" spans="1:6" ht="12" customHeight="1" x14ac:dyDescent="0.2">
      <c r="A147" s="20"/>
      <c r="B147" s="21" t="s">
        <v>10</v>
      </c>
      <c r="C147" s="22">
        <v>54.44</v>
      </c>
      <c r="D147" s="46">
        <f>((C147/C146)-1)*100</f>
        <v>0.35023041474653294</v>
      </c>
      <c r="E147" s="46">
        <f>((C147/C$139)-1)*100</f>
        <v>2.4849397590361422</v>
      </c>
      <c r="F147" s="46">
        <f>((C147/C135)-1)*100</f>
        <v>1.5861168128382008</v>
      </c>
    </row>
    <row r="148" spans="1:6" ht="12" customHeight="1" x14ac:dyDescent="0.2">
      <c r="A148" s="20"/>
      <c r="B148" s="21" t="s">
        <v>11</v>
      </c>
      <c r="C148" s="22">
        <v>54.55</v>
      </c>
      <c r="D148" s="46">
        <f t="shared" si="16"/>
        <v>0.20205731080087386</v>
      </c>
      <c r="E148" s="46">
        <f t="shared" si="20"/>
        <v>2.6920180722891596</v>
      </c>
      <c r="F148" s="46">
        <f t="shared" si="17"/>
        <v>2.3260176327142945</v>
      </c>
    </row>
    <row r="149" spans="1:6" ht="12" customHeight="1" x14ac:dyDescent="0.2">
      <c r="A149" s="20"/>
      <c r="B149" s="21" t="s">
        <v>12</v>
      </c>
      <c r="C149" s="22">
        <v>54.24</v>
      </c>
      <c r="D149" s="46">
        <f t="shared" si="16"/>
        <v>-0.56828597616864762</v>
      </c>
      <c r="E149" s="46">
        <f t="shared" si="20"/>
        <v>2.108433734939763</v>
      </c>
      <c r="F149" s="46">
        <f t="shared" si="17"/>
        <v>2.6689381033503823</v>
      </c>
    </row>
    <row r="150" spans="1:6" ht="12" customHeight="1" x14ac:dyDescent="0.2">
      <c r="A150" s="20"/>
      <c r="B150" s="21" t="s">
        <v>13</v>
      </c>
      <c r="C150" s="22">
        <v>54.19</v>
      </c>
      <c r="D150" s="46">
        <f t="shared" si="16"/>
        <v>-9.2182890855463384E-2</v>
      </c>
      <c r="E150" s="46">
        <f t="shared" si="20"/>
        <v>2.0143072289156683</v>
      </c>
      <c r="F150" s="46">
        <f t="shared" si="17"/>
        <v>2.1296645307199213</v>
      </c>
    </row>
    <row r="151" spans="1:6" ht="12" customHeight="1" x14ac:dyDescent="0.2">
      <c r="A151" s="20"/>
      <c r="B151" s="21" t="s">
        <v>3</v>
      </c>
      <c r="C151" s="22">
        <v>54.05</v>
      </c>
      <c r="D151" s="46">
        <f t="shared" si="16"/>
        <v>-0.25835024912345128</v>
      </c>
      <c r="E151" s="46">
        <f>((C151/C$139)-1)*100</f>
        <v>1.7507530120481896</v>
      </c>
      <c r="F151" s="46">
        <f t="shared" si="17"/>
        <v>1.7507530120481896</v>
      </c>
    </row>
    <row r="152" spans="1:6" ht="12" customHeight="1" x14ac:dyDescent="0.2">
      <c r="A152" s="29">
        <v>2019</v>
      </c>
      <c r="B152" s="30" t="s">
        <v>24</v>
      </c>
      <c r="C152" s="31">
        <v>54.4</v>
      </c>
      <c r="D152" s="45">
        <f t="shared" si="16"/>
        <v>0.64754856614246403</v>
      </c>
      <c r="E152" s="45">
        <f t="shared" ref="E152:E158" si="21">((C152/C$151)-1)*100</f>
        <v>0.64754856614246403</v>
      </c>
      <c r="F152" s="45">
        <f t="shared" si="17"/>
        <v>1.739293061529823</v>
      </c>
    </row>
    <row r="153" spans="1:6" ht="10.5" customHeight="1" x14ac:dyDescent="0.2">
      <c r="A153" s="20"/>
      <c r="B153" s="21" t="s">
        <v>4</v>
      </c>
      <c r="C153" s="22">
        <v>54.59</v>
      </c>
      <c r="D153" s="46">
        <f t="shared" si="16"/>
        <v>0.34926470588236835</v>
      </c>
      <c r="E153" s="46">
        <f t="shared" si="21"/>
        <v>0.99907493061981434</v>
      </c>
      <c r="F153" s="46">
        <f t="shared" si="17"/>
        <v>1.6384285980264535</v>
      </c>
    </row>
    <row r="154" spans="1:6" ht="12" customHeight="1" x14ac:dyDescent="0.2">
      <c r="A154" s="20"/>
      <c r="B154" s="21" t="s">
        <v>5</v>
      </c>
      <c r="C154" s="22">
        <v>54.69</v>
      </c>
      <c r="D154" s="46">
        <f t="shared" si="16"/>
        <v>0.18318373328447546</v>
      </c>
      <c r="E154" s="46">
        <f t="shared" si="21"/>
        <v>1.1840888066604993</v>
      </c>
      <c r="F154" s="46">
        <f t="shared" si="17"/>
        <v>1.8056589724497307</v>
      </c>
    </row>
    <row r="155" spans="1:6" ht="12" customHeight="1" x14ac:dyDescent="0.2">
      <c r="A155" s="20"/>
      <c r="B155" s="21" t="s">
        <v>6</v>
      </c>
      <c r="C155" s="22">
        <v>54.64</v>
      </c>
      <c r="D155" s="46">
        <f t="shared" si="16"/>
        <v>-9.1424392027783519E-2</v>
      </c>
      <c r="E155" s="46">
        <f t="shared" si="21"/>
        <v>1.0915818686401568</v>
      </c>
      <c r="F155" s="46">
        <f t="shared" si="17"/>
        <v>1.5613382899628325</v>
      </c>
    </row>
    <row r="156" spans="1:6" ht="12" customHeight="1" x14ac:dyDescent="0.2">
      <c r="A156" s="20"/>
      <c r="B156" s="21" t="s">
        <v>7</v>
      </c>
      <c r="C156" s="22">
        <v>54.64</v>
      </c>
      <c r="D156" s="46">
        <f t="shared" si="16"/>
        <v>0</v>
      </c>
      <c r="E156" s="46">
        <f t="shared" si="21"/>
        <v>1.0915818686401568</v>
      </c>
      <c r="F156" s="46">
        <f t="shared" si="17"/>
        <v>1.7125837676842837</v>
      </c>
    </row>
    <row r="157" spans="1:6" ht="12" customHeight="1" x14ac:dyDescent="0.2">
      <c r="A157" s="20"/>
      <c r="B157" s="21" t="s">
        <v>8</v>
      </c>
      <c r="C157" s="22">
        <v>54.03</v>
      </c>
      <c r="D157" s="46">
        <f>((C157/C156)-1)*100</f>
        <v>-1.1163982430453911</v>
      </c>
      <c r="E157" s="46">
        <f t="shared" si="21"/>
        <v>-3.7002775208128114E-2</v>
      </c>
      <c r="F157" s="46">
        <f>((C157/C145)-1)*100</f>
        <v>-0.58877644894204106</v>
      </c>
    </row>
    <row r="158" spans="1:6" ht="12" customHeight="1" x14ac:dyDescent="0.2">
      <c r="A158" s="20"/>
      <c r="B158" s="21" t="s">
        <v>9</v>
      </c>
      <c r="C158" s="22">
        <v>54.19</v>
      </c>
      <c r="D158" s="46">
        <f t="shared" ref="D158" si="22">((C158/C157)-1)*100</f>
        <v>0.2961317786414952</v>
      </c>
      <c r="E158" s="46">
        <f t="shared" si="21"/>
        <v>0.25901942645698561</v>
      </c>
      <c r="F158" s="46">
        <f t="shared" ref="F158" si="23">((C158/C146)-1)*100</f>
        <v>-0.11059907834102267</v>
      </c>
    </row>
    <row r="159" spans="1:6" ht="12" customHeight="1" x14ac:dyDescent="0.2">
      <c r="A159" s="20"/>
      <c r="B159" s="21" t="s">
        <v>10</v>
      </c>
      <c r="C159" s="22">
        <v>54.26</v>
      </c>
      <c r="D159" s="46">
        <f>((C159/C158)-1)*100</f>
        <v>0.12917512456172009</v>
      </c>
      <c r="E159" s="46">
        <f>((C159/C$151)-1)*100</f>
        <v>0.38852913968547842</v>
      </c>
      <c r="F159" s="46">
        <f>((C159/C147)-1)*100</f>
        <v>-0.33063923585598953</v>
      </c>
    </row>
    <row r="160" spans="1:6" ht="12" customHeight="1" x14ac:dyDescent="0.2">
      <c r="A160" s="20"/>
      <c r="B160" s="21" t="s">
        <v>11</v>
      </c>
      <c r="C160" s="22">
        <v>55.17</v>
      </c>
      <c r="D160" s="46">
        <f t="shared" ref="D160:D167" si="24">((C160/C159)-1)*100</f>
        <v>1.6771102100995305</v>
      </c>
      <c r="E160" s="46">
        <f>((C160/C$151)-1)*100</f>
        <v>2.0721554116558849</v>
      </c>
      <c r="F160" s="46">
        <f t="shared" ref="F160:F167" si="25">((C160/C148)-1)*100</f>
        <v>1.1365719523373174</v>
      </c>
    </row>
    <row r="161" spans="1:6" ht="12" customHeight="1" x14ac:dyDescent="0.2">
      <c r="A161" s="20"/>
      <c r="B161" s="21" t="s">
        <v>12</v>
      </c>
      <c r="C161" s="22">
        <v>54.88</v>
      </c>
      <c r="D161" s="46">
        <f t="shared" si="24"/>
        <v>-0.5256479970998762</v>
      </c>
      <c r="E161" s="46">
        <f>((C161/C$151)-1)*100</f>
        <v>1.5356151711378496</v>
      </c>
      <c r="F161" s="46">
        <f t="shared" si="25"/>
        <v>1.1799410029498469</v>
      </c>
    </row>
    <row r="162" spans="1:6" ht="12" customHeight="1" x14ac:dyDescent="0.2">
      <c r="A162" s="20"/>
      <c r="B162" s="21" t="s">
        <v>13</v>
      </c>
      <c r="C162" s="22">
        <v>55.38</v>
      </c>
      <c r="D162" s="46">
        <f t="shared" si="24"/>
        <v>0.91107871720117473</v>
      </c>
      <c r="E162" s="46">
        <f>((C162/C$151)-1)*100</f>
        <v>2.4606845513413633</v>
      </c>
      <c r="F162" s="46">
        <f t="shared" si="25"/>
        <v>2.1959771175493747</v>
      </c>
    </row>
    <row r="163" spans="1:6" ht="12" customHeight="1" x14ac:dyDescent="0.2">
      <c r="A163" s="20"/>
      <c r="B163" s="21" t="s">
        <v>3</v>
      </c>
      <c r="C163" s="22">
        <v>55.48</v>
      </c>
      <c r="D163" s="46">
        <f t="shared" si="24"/>
        <v>0.18057060310581186</v>
      </c>
      <c r="E163" s="46">
        <f>((C163/C$151)-1)*100</f>
        <v>2.6456984273820483</v>
      </c>
      <c r="F163" s="46">
        <f t="shared" si="25"/>
        <v>2.6456984273820483</v>
      </c>
    </row>
    <row r="164" spans="1:6" ht="12" customHeight="1" x14ac:dyDescent="0.2">
      <c r="A164" s="29">
        <v>2020</v>
      </c>
      <c r="B164" s="30" t="s">
        <v>24</v>
      </c>
      <c r="C164" s="31">
        <v>55.44</v>
      </c>
      <c r="D164" s="45">
        <f t="shared" si="24"/>
        <v>-7.2098053352553926E-2</v>
      </c>
      <c r="E164" s="45">
        <f>((C164/C$163)-1)*100</f>
        <v>-7.2098053352553926E-2</v>
      </c>
      <c r="F164" s="45">
        <f t="shared" si="25"/>
        <v>1.9117647058823461</v>
      </c>
    </row>
    <row r="165" spans="1:6" ht="12" customHeight="1" x14ac:dyDescent="0.2">
      <c r="A165" s="20"/>
      <c r="B165" s="21" t="s">
        <v>4</v>
      </c>
      <c r="C165" s="22">
        <v>55.94</v>
      </c>
      <c r="D165" s="46">
        <f>((C165/C164)-1)*100</f>
        <v>0.90187590187589262</v>
      </c>
      <c r="E165" s="46">
        <f>((C165/C$163)-1)*100</f>
        <v>0.82912761355442566</v>
      </c>
      <c r="F165" s="46">
        <f>((C165/C153)-1)*100</f>
        <v>2.4729803993405186</v>
      </c>
    </row>
    <row r="166" spans="1:6" ht="12" customHeight="1" x14ac:dyDescent="0.2">
      <c r="A166" s="20"/>
      <c r="B166" s="21" t="s">
        <v>5</v>
      </c>
      <c r="C166" s="22">
        <v>55.21</v>
      </c>
      <c r="D166" s="46">
        <f>((C166/C165)-1)*100</f>
        <v>-1.3049696102967356</v>
      </c>
      <c r="E166" s="46">
        <f>((C166/C$163)-1)*100</f>
        <v>-0.48666186012976675</v>
      </c>
      <c r="F166" s="46">
        <f>((C166/C154)-1)*100</f>
        <v>0.95081367708904629</v>
      </c>
    </row>
    <row r="167" spans="1:6" ht="12" customHeight="1" x14ac:dyDescent="0.2">
      <c r="A167" s="20"/>
      <c r="B167" s="21" t="s">
        <v>6</v>
      </c>
      <c r="C167" s="22">
        <v>55.62</v>
      </c>
      <c r="D167" s="46">
        <f t="shared" si="24"/>
        <v>0.742619090744423</v>
      </c>
      <c r="E167" s="46">
        <f t="shared" ref="E167:E175" si="26">((C167/C$163)-1)*100</f>
        <v>0.25234318673394984</v>
      </c>
      <c r="F167" s="46">
        <f t="shared" si="25"/>
        <v>1.7935578330892987</v>
      </c>
    </row>
    <row r="168" spans="1:6" ht="12" customHeight="1" x14ac:dyDescent="0.2">
      <c r="A168" s="20"/>
      <c r="B168" s="21" t="s">
        <v>7</v>
      </c>
      <c r="C168" s="22">
        <v>54.7</v>
      </c>
      <c r="D168" s="46">
        <f t="shared" ref="D168:D173" si="27">((C168/C167)-1)*100</f>
        <v>-1.6540812657317439</v>
      </c>
      <c r="E168" s="46">
        <f t="shared" ref="E168:E173" si="28">((C168/C$163)-1)*100</f>
        <v>-1.4059120403749015</v>
      </c>
      <c r="F168" s="46">
        <f t="shared" ref="F168:F173" si="29">((C168/C156)-1)*100</f>
        <v>0.10980966325035979</v>
      </c>
    </row>
    <row r="169" spans="1:6" ht="12" customHeight="1" x14ac:dyDescent="0.2">
      <c r="A169" s="20"/>
      <c r="B169" s="21" t="s">
        <v>8</v>
      </c>
      <c r="C169" s="22">
        <v>53.45</v>
      </c>
      <c r="D169" s="46">
        <f t="shared" si="27"/>
        <v>-2.2851919561243106</v>
      </c>
      <c r="E169" s="46">
        <f t="shared" si="28"/>
        <v>-3.6589762076423837</v>
      </c>
      <c r="F169" s="46">
        <f t="shared" si="29"/>
        <v>-1.0734776975754201</v>
      </c>
    </row>
    <row r="170" spans="1:6" ht="12" customHeight="1" x14ac:dyDescent="0.2">
      <c r="A170" s="20"/>
      <c r="B170" s="21" t="s">
        <v>9</v>
      </c>
      <c r="C170" s="22">
        <v>53.11</v>
      </c>
      <c r="D170" s="46">
        <f t="shared" si="27"/>
        <v>-0.63610851262863033</v>
      </c>
      <c r="E170" s="46">
        <f t="shared" si="28"/>
        <v>-4.2718096611391481</v>
      </c>
      <c r="F170" s="46">
        <f t="shared" si="29"/>
        <v>-1.9929876360952226</v>
      </c>
    </row>
    <row r="171" spans="1:6" ht="12" customHeight="1" x14ac:dyDescent="0.2">
      <c r="A171" s="20"/>
      <c r="B171" s="21" t="s">
        <v>10</v>
      </c>
      <c r="C171" s="22">
        <v>53.49</v>
      </c>
      <c r="D171" s="46">
        <f t="shared" si="27"/>
        <v>0.71549614008661333</v>
      </c>
      <c r="E171" s="46">
        <f t="shared" si="28"/>
        <v>-3.5868781542898298</v>
      </c>
      <c r="F171" s="46">
        <f t="shared" si="29"/>
        <v>-1.4190932546995882</v>
      </c>
    </row>
    <row r="172" spans="1:6" ht="12" customHeight="1" x14ac:dyDescent="0.2">
      <c r="A172" s="20"/>
      <c r="B172" s="21" t="s">
        <v>11</v>
      </c>
      <c r="C172" s="22">
        <v>52.48</v>
      </c>
      <c r="D172" s="46">
        <f t="shared" si="27"/>
        <v>-1.8882034025051508</v>
      </c>
      <c r="E172" s="46">
        <f t="shared" si="28"/>
        <v>-5.4073540014419663</v>
      </c>
      <c r="F172" s="46">
        <f t="shared" si="29"/>
        <v>-4.8758383179264175</v>
      </c>
    </row>
    <row r="173" spans="1:6" ht="12" customHeight="1" x14ac:dyDescent="0.2">
      <c r="A173" s="20"/>
      <c r="B173" s="21" t="s">
        <v>12</v>
      </c>
      <c r="C173" s="22">
        <v>53.42</v>
      </c>
      <c r="D173" s="46">
        <f t="shared" si="27"/>
        <v>1.7911585365853799</v>
      </c>
      <c r="E173" s="46">
        <f t="shared" si="28"/>
        <v>-3.7130497476568047</v>
      </c>
      <c r="F173" s="46">
        <f t="shared" si="29"/>
        <v>-2.6603498542274062</v>
      </c>
    </row>
    <row r="174" spans="1:6" ht="12" customHeight="1" x14ac:dyDescent="0.2">
      <c r="A174" s="20"/>
      <c r="B174" s="21" t="s">
        <v>13</v>
      </c>
      <c r="C174" s="22">
        <v>53.61</v>
      </c>
      <c r="D174" s="46">
        <f t="shared" ref="D174:D176" si="30">((C174/C173)-1)*100</f>
        <v>0.35567203294646355</v>
      </c>
      <c r="E174" s="46">
        <f t="shared" si="26"/>
        <v>-3.3705839942321458</v>
      </c>
      <c r="F174" s="46">
        <f t="shared" ref="F174:F176" si="31">((C174/C162)-1)*100</f>
        <v>-3.1960996749729187</v>
      </c>
    </row>
    <row r="175" spans="1:6" ht="12" customHeight="1" x14ac:dyDescent="0.2">
      <c r="A175" s="20"/>
      <c r="B175" s="21" t="s">
        <v>3</v>
      </c>
      <c r="C175" s="22">
        <v>52.49</v>
      </c>
      <c r="D175" s="46">
        <f t="shared" si="30"/>
        <v>-2.0891624696884881</v>
      </c>
      <c r="E175" s="46">
        <f t="shared" si="26"/>
        <v>-5.3893294881038116</v>
      </c>
      <c r="F175" s="46">
        <f t="shared" si="31"/>
        <v>-5.3893294881038116</v>
      </c>
    </row>
    <row r="176" spans="1:6" ht="12" customHeight="1" x14ac:dyDescent="0.2">
      <c r="A176" s="29">
        <v>2021</v>
      </c>
      <c r="B176" s="30" t="s">
        <v>24</v>
      </c>
      <c r="C176" s="31">
        <v>53.54</v>
      </c>
      <c r="D176" s="45">
        <f t="shared" si="30"/>
        <v>2.0003810249571208</v>
      </c>
      <c r="E176" s="45">
        <f t="shared" ref="E176:E177" si="32">((C176/C$175)-1)*100</f>
        <v>2.0003810249571208</v>
      </c>
      <c r="F176" s="45">
        <f t="shared" si="31"/>
        <v>-3.427128427128423</v>
      </c>
    </row>
    <row r="177" spans="1:6" ht="12" customHeight="1" x14ac:dyDescent="0.2">
      <c r="A177" s="20"/>
      <c r="B177" s="21" t="s">
        <v>4</v>
      </c>
      <c r="C177" s="22">
        <v>52.96</v>
      </c>
      <c r="D177" s="46">
        <f t="shared" ref="D177:D182" si="33">((C177/C176)-1)*100</f>
        <v>-1.0833022039596574</v>
      </c>
      <c r="E177" s="46">
        <f t="shared" si="32"/>
        <v>0.89540864926651587</v>
      </c>
      <c r="F177" s="46">
        <f t="shared" ref="F177:F182" si="34">((C177/C165)-1)*100</f>
        <v>-5.3271362173757497</v>
      </c>
    </row>
    <row r="178" spans="1:6" ht="12" customHeight="1" x14ac:dyDescent="0.2">
      <c r="A178" s="20"/>
      <c r="B178" s="21" t="s">
        <v>5</v>
      </c>
      <c r="C178" s="22">
        <v>53.76</v>
      </c>
      <c r="D178" s="46">
        <f t="shared" si="33"/>
        <v>1.5105740181268867</v>
      </c>
      <c r="E178" s="46">
        <f t="shared" ref="E178:E183" si="35">((C178/C$175)-1)*100</f>
        <v>2.4195084778052989</v>
      </c>
      <c r="F178" s="46">
        <f t="shared" si="34"/>
        <v>-2.6263358087303068</v>
      </c>
    </row>
    <row r="179" spans="1:6" ht="12" customHeight="1" x14ac:dyDescent="0.2">
      <c r="A179" s="20"/>
      <c r="B179" s="21" t="s">
        <v>6</v>
      </c>
      <c r="C179" s="22">
        <v>53.32</v>
      </c>
      <c r="D179" s="46">
        <f t="shared" si="33"/>
        <v>-0.81845238095237249</v>
      </c>
      <c r="E179" s="46">
        <f t="shared" si="35"/>
        <v>1.5812535721089649</v>
      </c>
      <c r="F179" s="46">
        <f t="shared" si="34"/>
        <v>-4.1352031643293703</v>
      </c>
    </row>
    <row r="180" spans="1:6" ht="12" customHeight="1" x14ac:dyDescent="0.2">
      <c r="A180" s="20"/>
      <c r="B180" s="21" t="s">
        <v>7</v>
      </c>
      <c r="C180" s="22">
        <v>53.8</v>
      </c>
      <c r="D180" s="46">
        <f t="shared" si="33"/>
        <v>0.90022505626405902</v>
      </c>
      <c r="E180" s="46">
        <f t="shared" si="35"/>
        <v>2.4957134692322303</v>
      </c>
      <c r="F180" s="46">
        <f t="shared" si="34"/>
        <v>-1.6453382084095192</v>
      </c>
    </row>
    <row r="181" spans="1:6" ht="12" customHeight="1" x14ac:dyDescent="0.2">
      <c r="A181" s="20"/>
      <c r="B181" s="21" t="s">
        <v>8</v>
      </c>
      <c r="C181" s="22">
        <v>54.44</v>
      </c>
      <c r="D181" s="46">
        <f t="shared" si="33"/>
        <v>1.1895910780669094</v>
      </c>
      <c r="E181" s="46">
        <f t="shared" si="35"/>
        <v>3.7149933320632433</v>
      </c>
      <c r="F181" s="46">
        <f t="shared" si="34"/>
        <v>1.8521983161833289</v>
      </c>
    </row>
    <row r="182" spans="1:6" ht="12" customHeight="1" x14ac:dyDescent="0.2">
      <c r="A182" s="20"/>
      <c r="B182" s="21" t="s">
        <v>9</v>
      </c>
      <c r="C182" s="22">
        <v>54.59</v>
      </c>
      <c r="D182" s="46">
        <f t="shared" si="33"/>
        <v>0.27553269654667645</v>
      </c>
      <c r="E182" s="46">
        <f t="shared" si="35"/>
        <v>4.0007620499142638</v>
      </c>
      <c r="F182" s="46">
        <f t="shared" si="34"/>
        <v>2.7866691771794461</v>
      </c>
    </row>
    <row r="183" spans="1:6" ht="12" customHeight="1" x14ac:dyDescent="0.2">
      <c r="A183" s="20"/>
      <c r="B183" s="21" t="s">
        <v>10</v>
      </c>
      <c r="C183" s="22">
        <v>54.8</v>
      </c>
      <c r="D183" s="46">
        <f t="shared" ref="D183:D188" si="36">((C183/C182)-1)*100</f>
        <v>0.38468583989741401</v>
      </c>
      <c r="E183" s="46">
        <f t="shared" si="35"/>
        <v>4.4008382549056924</v>
      </c>
      <c r="F183" s="46">
        <f t="shared" ref="F183:F188" si="37">((C183/C171)-1)*100</f>
        <v>2.4490558982987354</v>
      </c>
    </row>
    <row r="184" spans="1:6" ht="12" customHeight="1" x14ac:dyDescent="0.2">
      <c r="A184" s="20"/>
      <c r="B184" s="21" t="s">
        <v>11</v>
      </c>
      <c r="C184" s="22">
        <v>54.11</v>
      </c>
      <c r="D184" s="46">
        <f t="shared" si="36"/>
        <v>-1.2591240875912346</v>
      </c>
      <c r="E184" s="46">
        <f>((C184/C$175)-1)*100</f>
        <v>3.0863021527909984</v>
      </c>
      <c r="F184" s="46">
        <f t="shared" si="37"/>
        <v>3.1059451219512146</v>
      </c>
    </row>
    <row r="185" spans="1:6" ht="12" customHeight="1" x14ac:dyDescent="0.2">
      <c r="A185" s="20"/>
      <c r="B185" s="21" t="s">
        <v>12</v>
      </c>
      <c r="C185" s="22">
        <v>54.45</v>
      </c>
      <c r="D185" s="46">
        <f t="shared" si="36"/>
        <v>0.62834965810387722</v>
      </c>
      <c r="E185" s="46">
        <f>((C185/C$175)-1)*100</f>
        <v>3.7340445799199928</v>
      </c>
      <c r="F185" s="46">
        <f t="shared" si="37"/>
        <v>1.9281168101834556</v>
      </c>
    </row>
    <row r="186" spans="1:6" ht="12" customHeight="1" x14ac:dyDescent="0.2">
      <c r="A186" s="20"/>
      <c r="B186" s="21" t="s">
        <v>13</v>
      </c>
      <c r="C186" s="22">
        <v>54.49</v>
      </c>
      <c r="D186" s="46">
        <f t="shared" si="36"/>
        <v>7.3461891643700206E-2</v>
      </c>
      <c r="E186" s="46">
        <f>((C186/C$175)-1)*100</f>
        <v>3.8102495713469242</v>
      </c>
      <c r="F186" s="46">
        <f t="shared" si="37"/>
        <v>1.6414847976123914</v>
      </c>
    </row>
    <row r="187" spans="1:6" ht="12" customHeight="1" x14ac:dyDescent="0.2">
      <c r="A187" s="20"/>
      <c r="B187" s="21" t="s">
        <v>3</v>
      </c>
      <c r="C187" s="22">
        <v>54.85</v>
      </c>
      <c r="D187" s="46">
        <f t="shared" si="36"/>
        <v>0.66067168287760047</v>
      </c>
      <c r="E187" s="46">
        <f>((C187/C$175)-1)*100</f>
        <v>4.4960944941893732</v>
      </c>
      <c r="F187" s="46">
        <f t="shared" si="37"/>
        <v>4.4960944941893732</v>
      </c>
    </row>
    <row r="188" spans="1:6" ht="12" customHeight="1" x14ac:dyDescent="0.2">
      <c r="A188" s="29">
        <v>2022</v>
      </c>
      <c r="B188" s="30" t="s">
        <v>24</v>
      </c>
      <c r="C188" s="31">
        <v>56.12</v>
      </c>
      <c r="D188" s="45">
        <f t="shared" si="36"/>
        <v>2.315405651777569</v>
      </c>
      <c r="E188" s="45">
        <f t="shared" ref="E188:E193" si="38">((C188/C$187)-1)*100</f>
        <v>2.315405651777569</v>
      </c>
      <c r="F188" s="45">
        <f t="shared" si="37"/>
        <v>4.8188270451998472</v>
      </c>
    </row>
    <row r="189" spans="1:6" ht="12" customHeight="1" x14ac:dyDescent="0.2">
      <c r="A189" s="20"/>
      <c r="B189" s="21" t="s">
        <v>4</v>
      </c>
      <c r="C189" s="22">
        <v>56.47</v>
      </c>
      <c r="D189" s="46">
        <f t="shared" ref="D189:D194" si="39">((C189/C188)-1)*100</f>
        <v>0.62366357804704009</v>
      </c>
      <c r="E189" s="46">
        <f t="shared" si="38"/>
        <v>2.9535095715587989</v>
      </c>
      <c r="F189" s="46">
        <f t="shared" ref="F189:F194" si="40">((C189/C177)-1)*100</f>
        <v>6.6276435045317106</v>
      </c>
    </row>
    <row r="190" spans="1:6" ht="12" customHeight="1" x14ac:dyDescent="0.2">
      <c r="A190" s="20"/>
      <c r="B190" s="21" t="s">
        <v>5</v>
      </c>
      <c r="C190" s="22">
        <v>56.62</v>
      </c>
      <c r="D190" s="46">
        <f t="shared" si="39"/>
        <v>0.2656277669559115</v>
      </c>
      <c r="E190" s="46">
        <f t="shared" si="38"/>
        <v>3.2269826800364498</v>
      </c>
      <c r="F190" s="46">
        <f t="shared" si="40"/>
        <v>5.3199404761904656</v>
      </c>
    </row>
    <row r="191" spans="1:6" ht="12" customHeight="1" x14ac:dyDescent="0.2">
      <c r="A191" s="20"/>
      <c r="B191" s="21" t="s">
        <v>6</v>
      </c>
      <c r="C191" s="22">
        <v>56.95</v>
      </c>
      <c r="D191" s="46">
        <f t="shared" si="39"/>
        <v>0.58283292122924824</v>
      </c>
      <c r="E191" s="46">
        <f t="shared" si="38"/>
        <v>3.8286235186873352</v>
      </c>
      <c r="F191" s="46">
        <f t="shared" si="40"/>
        <v>6.8079519879969963</v>
      </c>
    </row>
    <row r="192" spans="1:6" ht="12" customHeight="1" x14ac:dyDescent="0.2">
      <c r="A192" s="20"/>
      <c r="B192" s="21" t="s">
        <v>7</v>
      </c>
      <c r="C192" s="22">
        <v>57.41</v>
      </c>
      <c r="D192" s="46">
        <f t="shared" si="39"/>
        <v>0.80772607550481101</v>
      </c>
      <c r="E192" s="46">
        <f t="shared" si="38"/>
        <v>4.6672743846855047</v>
      </c>
      <c r="F192" s="46">
        <f t="shared" si="40"/>
        <v>6.710037174721184</v>
      </c>
    </row>
    <row r="193" spans="1:6" ht="12" customHeight="1" x14ac:dyDescent="0.2">
      <c r="A193" s="20"/>
      <c r="B193" s="21" t="s">
        <v>8</v>
      </c>
      <c r="C193" s="22">
        <v>57.67</v>
      </c>
      <c r="D193" s="46">
        <f t="shared" si="39"/>
        <v>0.45288277303605629</v>
      </c>
      <c r="E193" s="46">
        <f t="shared" si="38"/>
        <v>5.1412944393801174</v>
      </c>
      <c r="F193" s="46">
        <f t="shared" si="40"/>
        <v>5.9331373989713443</v>
      </c>
    </row>
    <row r="194" spans="1:6" ht="12" customHeight="1" x14ac:dyDescent="0.2">
      <c r="A194" s="20"/>
      <c r="B194" s="21" t="s">
        <v>9</v>
      </c>
      <c r="C194" s="22">
        <v>58.31</v>
      </c>
      <c r="D194" s="46">
        <f t="shared" si="39"/>
        <v>1.1097624414773799</v>
      </c>
      <c r="E194" s="46">
        <f t="shared" ref="E194:E199" si="41">((C194/C$187)-1)*100</f>
        <v>6.3081130355514992</v>
      </c>
      <c r="F194" s="46">
        <f t="shared" si="40"/>
        <v>6.8144348781828068</v>
      </c>
    </row>
    <row r="195" spans="1:6" ht="12" customHeight="1" x14ac:dyDescent="0.2">
      <c r="A195" s="20"/>
      <c r="B195" s="21" t="s">
        <v>10</v>
      </c>
      <c r="C195" s="22">
        <v>58.56</v>
      </c>
      <c r="D195" s="46">
        <f>((C195/C194)-1)*100</f>
        <v>0.4287429257417319</v>
      </c>
      <c r="E195" s="46">
        <f t="shared" si="41"/>
        <v>6.7639015496809396</v>
      </c>
      <c r="F195" s="46">
        <f t="shared" ref="F195:F200" si="42">((C195/C183)-1)*100</f>
        <v>6.8613138686131503</v>
      </c>
    </row>
    <row r="196" spans="1:6" ht="12" customHeight="1" x14ac:dyDescent="0.2">
      <c r="A196" s="20"/>
      <c r="B196" s="21" t="s">
        <v>11</v>
      </c>
      <c r="C196" s="22">
        <v>59.07</v>
      </c>
      <c r="D196" s="46">
        <f>((C196/C195)-1)*100</f>
        <v>0.87090163934426812</v>
      </c>
      <c r="E196" s="46">
        <f t="shared" si="41"/>
        <v>7.693710118505015</v>
      </c>
      <c r="F196" s="46">
        <f t="shared" si="42"/>
        <v>9.1665126593975188</v>
      </c>
    </row>
    <row r="197" spans="1:6" ht="12" customHeight="1" x14ac:dyDescent="0.2">
      <c r="A197" s="20"/>
      <c r="B197" s="21" t="s">
        <v>12</v>
      </c>
      <c r="C197" s="22">
        <v>59.44</v>
      </c>
      <c r="D197" s="46">
        <f>((C197/C196)-1)*100</f>
        <v>0.626375486710673</v>
      </c>
      <c r="E197" s="46">
        <f t="shared" si="41"/>
        <v>8.3682771194165895</v>
      </c>
      <c r="F197" s="46">
        <f t="shared" si="42"/>
        <v>9.1643709825527822</v>
      </c>
    </row>
    <row r="198" spans="1:6" ht="12" customHeight="1" x14ac:dyDescent="0.2">
      <c r="A198" s="20"/>
      <c r="B198" s="21" t="s">
        <v>13</v>
      </c>
      <c r="C198" s="22">
        <v>59.88</v>
      </c>
      <c r="D198" s="46">
        <f>((C198/C197)-1)*100</f>
        <v>0.74024226110365188</v>
      </c>
      <c r="E198" s="46">
        <f t="shared" si="41"/>
        <v>9.1704649042844153</v>
      </c>
      <c r="F198" s="46">
        <f t="shared" si="42"/>
        <v>9.8917232519728504</v>
      </c>
    </row>
    <row r="199" spans="1:6" ht="12" customHeight="1" x14ac:dyDescent="0.2">
      <c r="A199" s="20"/>
      <c r="B199" s="21" t="s">
        <v>3</v>
      </c>
      <c r="C199" s="22">
        <v>59.9</v>
      </c>
      <c r="D199" s="46">
        <f>((C199/C198)-1)*100</f>
        <v>3.3400133600536286E-2</v>
      </c>
      <c r="E199" s="46">
        <f t="shared" si="41"/>
        <v>9.2069279854147581</v>
      </c>
      <c r="F199" s="46">
        <f t="shared" si="42"/>
        <v>9.2069279854147581</v>
      </c>
    </row>
    <row r="200" spans="1:6" ht="12" customHeight="1" x14ac:dyDescent="0.2">
      <c r="A200" s="29">
        <v>2023</v>
      </c>
      <c r="B200" s="30" t="s">
        <v>24</v>
      </c>
      <c r="C200" s="31">
        <v>60.53</v>
      </c>
      <c r="D200" s="45">
        <f t="shared" ref="D200" si="43">((C200/C199)-1)*100</f>
        <v>1.0517529215358978</v>
      </c>
      <c r="E200" s="45">
        <f t="shared" ref="E200:E205" si="44">((C200/C$199)-1)*100</f>
        <v>1.0517529215358978</v>
      </c>
      <c r="F200" s="45">
        <f t="shared" si="42"/>
        <v>7.8581610833927451</v>
      </c>
    </row>
    <row r="201" spans="1:6" ht="12" customHeight="1" x14ac:dyDescent="0.2">
      <c r="A201" s="20"/>
      <c r="B201" s="21" t="s">
        <v>4</v>
      </c>
      <c r="C201" s="22">
        <v>60.94</v>
      </c>
      <c r="D201" s="46">
        <f t="shared" ref="D201:D206" si="45">((C201/C200)-1)*100</f>
        <v>0.67735007434328587</v>
      </c>
      <c r="E201" s="46">
        <f t="shared" si="44"/>
        <v>1.7362270450751227</v>
      </c>
      <c r="F201" s="46">
        <f t="shared" ref="F201:F206" si="46">((C201/C189)-1)*100</f>
        <v>7.9157074552859807</v>
      </c>
    </row>
    <row r="202" spans="1:6" ht="12" customHeight="1" x14ac:dyDescent="0.2">
      <c r="A202" s="20"/>
      <c r="B202" s="21" t="s">
        <v>5</v>
      </c>
      <c r="C202" s="22">
        <v>61.48</v>
      </c>
      <c r="D202" s="46">
        <f t="shared" si="45"/>
        <v>0.88611749261569006</v>
      </c>
      <c r="E202" s="46">
        <f t="shared" si="44"/>
        <v>2.6377295492487463</v>
      </c>
      <c r="F202" s="46">
        <f t="shared" si="46"/>
        <v>8.5835393853761932</v>
      </c>
    </row>
    <row r="203" spans="1:6" ht="12" customHeight="1" x14ac:dyDescent="0.2">
      <c r="A203" s="20"/>
      <c r="B203" s="21" t="s">
        <v>6</v>
      </c>
      <c r="C203" s="22">
        <v>60.9</v>
      </c>
      <c r="D203" s="46">
        <f t="shared" si="45"/>
        <v>-0.94339622641509413</v>
      </c>
      <c r="E203" s="46">
        <f t="shared" si="44"/>
        <v>1.6694490818029983</v>
      </c>
      <c r="F203" s="46">
        <f t="shared" si="46"/>
        <v>6.9359086918349355</v>
      </c>
    </row>
    <row r="204" spans="1:6" ht="12" customHeight="1" x14ac:dyDescent="0.2">
      <c r="A204" s="20"/>
      <c r="B204" s="21" t="s">
        <v>7</v>
      </c>
      <c r="C204" s="22">
        <v>61.45</v>
      </c>
      <c r="D204" s="46">
        <f t="shared" si="45"/>
        <v>0.90311986863711446</v>
      </c>
      <c r="E204" s="46">
        <f t="shared" si="44"/>
        <v>2.5876460767946696</v>
      </c>
      <c r="F204" s="46">
        <f t="shared" si="46"/>
        <v>7.0371015502525891</v>
      </c>
    </row>
    <row r="205" spans="1:6" ht="13.5" customHeight="1" x14ac:dyDescent="0.2">
      <c r="A205" s="20"/>
      <c r="B205" s="21" t="s">
        <v>8</v>
      </c>
      <c r="C205" s="22">
        <v>61.99</v>
      </c>
      <c r="D205" s="46">
        <f t="shared" si="45"/>
        <v>0.87876322213180647</v>
      </c>
      <c r="E205" s="46">
        <f t="shared" si="44"/>
        <v>3.4891485809682932</v>
      </c>
      <c r="F205" s="46">
        <f t="shared" si="46"/>
        <v>7.4908964799722533</v>
      </c>
    </row>
    <row r="206" spans="1:6" ht="12" customHeight="1" x14ac:dyDescent="0.2">
      <c r="A206" s="20"/>
      <c r="B206" s="21" t="s">
        <v>9</v>
      </c>
      <c r="C206" s="22">
        <v>62.07</v>
      </c>
      <c r="D206" s="46">
        <f t="shared" si="45"/>
        <v>0.12905307307629066</v>
      </c>
      <c r="E206" s="46">
        <f t="shared" ref="E206:E211" si="47">((C206/C$199)-1)*100</f>
        <v>3.6227045075125197</v>
      </c>
      <c r="F206" s="46">
        <f t="shared" si="46"/>
        <v>6.4482936031555527</v>
      </c>
    </row>
    <row r="207" spans="1:6" ht="12" customHeight="1" x14ac:dyDescent="0.2">
      <c r="A207" s="20"/>
      <c r="B207" s="21" t="s">
        <v>10</v>
      </c>
      <c r="C207" s="22">
        <v>61.81</v>
      </c>
      <c r="D207" s="46">
        <f t="shared" ref="D207:D223" si="48">((C207/C206)-1)*100</f>
        <v>-0.41888190752376042</v>
      </c>
      <c r="E207" s="46">
        <f t="shared" si="47"/>
        <v>3.1886477462437446</v>
      </c>
      <c r="F207" s="46">
        <f t="shared" ref="F207:F223" si="49">((C207/C195)-1)*100</f>
        <v>5.5498633879781378</v>
      </c>
    </row>
    <row r="208" spans="1:6" ht="12" customHeight="1" x14ac:dyDescent="0.2">
      <c r="A208" s="20"/>
      <c r="B208" s="21" t="s">
        <v>11</v>
      </c>
      <c r="C208" s="22">
        <v>61.87</v>
      </c>
      <c r="D208" s="46">
        <f t="shared" si="48"/>
        <v>9.7071671250592573E-2</v>
      </c>
      <c r="E208" s="46">
        <f t="shared" si="47"/>
        <v>3.28881469115192</v>
      </c>
      <c r="F208" s="46">
        <f t="shared" si="49"/>
        <v>4.7401388183511139</v>
      </c>
    </row>
    <row r="209" spans="1:6" ht="12" customHeight="1" x14ac:dyDescent="0.2">
      <c r="A209" s="20"/>
      <c r="B209" s="21" t="s">
        <v>12</v>
      </c>
      <c r="C209" s="22">
        <v>62.48</v>
      </c>
      <c r="D209" s="46">
        <f t="shared" si="48"/>
        <v>0.98593825763697573</v>
      </c>
      <c r="E209" s="46">
        <f t="shared" si="47"/>
        <v>4.3071786310517446</v>
      </c>
      <c r="F209" s="46">
        <f t="shared" si="49"/>
        <v>5.1144010767160131</v>
      </c>
    </row>
    <row r="210" spans="1:6" ht="12" customHeight="1" x14ac:dyDescent="0.2">
      <c r="A210" s="20"/>
      <c r="B210" s="21" t="s">
        <v>13</v>
      </c>
      <c r="C210" s="22">
        <v>63.53</v>
      </c>
      <c r="D210" s="46">
        <f t="shared" si="48"/>
        <v>1.6805377720870762</v>
      </c>
      <c r="E210" s="46">
        <f t="shared" si="47"/>
        <v>6.060100166944915</v>
      </c>
      <c r="F210" s="46">
        <f t="shared" si="49"/>
        <v>6.095524382097528</v>
      </c>
    </row>
    <row r="211" spans="1:6" ht="12" customHeight="1" x14ac:dyDescent="0.2">
      <c r="A211" s="20"/>
      <c r="B211" s="21" t="s">
        <v>3</v>
      </c>
      <c r="C211" s="22">
        <v>63.98</v>
      </c>
      <c r="D211" s="46">
        <f t="shared" si="48"/>
        <v>0.70832677475207717</v>
      </c>
      <c r="E211" s="46">
        <f t="shared" si="47"/>
        <v>6.8113522537562643</v>
      </c>
      <c r="F211" s="46">
        <f t="shared" si="49"/>
        <v>6.8113522537562643</v>
      </c>
    </row>
    <row r="212" spans="1:6" ht="13.5" customHeight="1" x14ac:dyDescent="0.2">
      <c r="A212" s="29">
        <v>2024</v>
      </c>
      <c r="B212" s="30" t="s">
        <v>24</v>
      </c>
      <c r="C212" s="31">
        <v>64.13</v>
      </c>
      <c r="D212" s="45">
        <f t="shared" ref="D212:D217" si="50">((C212/C211)-1)*100</f>
        <v>0.23444826508283167</v>
      </c>
      <c r="E212" s="45">
        <f t="shared" ref="E212:E217" si="51">((C212/C$211)-1)*100</f>
        <v>0.23444826508283167</v>
      </c>
      <c r="F212" s="45">
        <f t="shared" ref="F212:F217" si="52">((C212/C200)-1)*100</f>
        <v>5.9474640674045842</v>
      </c>
    </row>
    <row r="213" spans="1:6" ht="13.5" customHeight="1" x14ac:dyDescent="0.2">
      <c r="A213" s="20"/>
      <c r="B213" s="21" t="s">
        <v>4</v>
      </c>
      <c r="C213" s="22">
        <v>64.48</v>
      </c>
      <c r="D213" s="46">
        <f t="shared" si="50"/>
        <v>0.54576641197567888</v>
      </c>
      <c r="E213" s="46">
        <f t="shared" si="51"/>
        <v>0.78149421694280186</v>
      </c>
      <c r="F213" s="46">
        <f t="shared" si="52"/>
        <v>5.8089924515917435</v>
      </c>
    </row>
    <row r="214" spans="1:6" ht="13.5" customHeight="1" x14ac:dyDescent="0.2">
      <c r="A214" s="20"/>
      <c r="B214" s="21" t="s">
        <v>5</v>
      </c>
      <c r="C214" s="22">
        <v>64.959999999999994</v>
      </c>
      <c r="D214" s="46">
        <f t="shared" si="50"/>
        <v>0.74441687344910523</v>
      </c>
      <c r="E214" s="46">
        <f t="shared" si="51"/>
        <v>1.5317286652078765</v>
      </c>
      <c r="F214" s="46">
        <f t="shared" si="52"/>
        <v>5.6603773584905648</v>
      </c>
    </row>
    <row r="215" spans="1:6" ht="13.5" customHeight="1" x14ac:dyDescent="0.2">
      <c r="A215" s="20"/>
      <c r="B215" s="21" t="s">
        <v>6</v>
      </c>
      <c r="C215" s="22">
        <v>65.16</v>
      </c>
      <c r="D215" s="46">
        <f t="shared" si="50"/>
        <v>0.30788177339902134</v>
      </c>
      <c r="E215" s="46">
        <f t="shared" si="51"/>
        <v>1.8443263519849928</v>
      </c>
      <c r="F215" s="46">
        <f t="shared" si="52"/>
        <v>6.9950738916256139</v>
      </c>
    </row>
    <row r="216" spans="1:6" ht="13.5" customHeight="1" x14ac:dyDescent="0.2">
      <c r="A216" s="20"/>
      <c r="B216" s="21" t="s">
        <v>7</v>
      </c>
      <c r="C216" s="22">
        <v>64.89</v>
      </c>
      <c r="D216" s="46">
        <f t="shared" si="50"/>
        <v>-0.41436464088396852</v>
      </c>
      <c r="E216" s="46">
        <f t="shared" si="51"/>
        <v>1.4223194748358869</v>
      </c>
      <c r="F216" s="46">
        <f t="shared" si="52"/>
        <v>5.5980471928396947</v>
      </c>
    </row>
    <row r="217" spans="1:6" ht="13.5" customHeight="1" x14ac:dyDescent="0.2">
      <c r="A217" s="20"/>
      <c r="B217" s="21" t="s">
        <v>8</v>
      </c>
      <c r="C217" s="22">
        <v>65.11</v>
      </c>
      <c r="D217" s="46">
        <f t="shared" si="50"/>
        <v>0.33903529049159609</v>
      </c>
      <c r="E217" s="46">
        <f t="shared" si="51"/>
        <v>1.7661769302907304</v>
      </c>
      <c r="F217" s="46">
        <f t="shared" si="52"/>
        <v>5.033069849975802</v>
      </c>
    </row>
    <row r="218" spans="1:6" ht="13.5" customHeight="1" x14ac:dyDescent="0.2">
      <c r="A218" s="20"/>
      <c r="B218" s="21" t="s">
        <v>9</v>
      </c>
      <c r="C218" s="22">
        <v>66.02</v>
      </c>
      <c r="D218" s="46">
        <f>((C218/C217)-1)*100</f>
        <v>1.3976347719244275</v>
      </c>
      <c r="E218" s="46">
        <f>((C218/C$211)-1)*100</f>
        <v>3.1884964051265952</v>
      </c>
      <c r="F218" s="46">
        <f>((C218/C206)-1)*100</f>
        <v>6.3637828258417795</v>
      </c>
    </row>
    <row r="219" spans="1:6" ht="13.5" hidden="1" customHeight="1" x14ac:dyDescent="0.2">
      <c r="A219" s="20"/>
      <c r="B219" s="21" t="s">
        <v>10</v>
      </c>
      <c r="C219" s="22"/>
      <c r="D219" s="46">
        <f t="shared" si="48"/>
        <v>-100</v>
      </c>
      <c r="E219" s="46">
        <f t="shared" ref="E218:E223" si="53">((C219/C$211)-1)*100</f>
        <v>-100</v>
      </c>
      <c r="F219" s="46">
        <f t="shared" si="49"/>
        <v>-100</v>
      </c>
    </row>
    <row r="220" spans="1:6" ht="14.25" hidden="1" customHeight="1" x14ac:dyDescent="0.2">
      <c r="A220" s="20"/>
      <c r="B220" s="21" t="s">
        <v>11</v>
      </c>
      <c r="C220" s="22"/>
      <c r="D220" s="46" t="e">
        <f t="shared" si="48"/>
        <v>#DIV/0!</v>
      </c>
      <c r="E220" s="46">
        <f t="shared" si="53"/>
        <v>-100</v>
      </c>
      <c r="F220" s="46">
        <f t="shared" si="49"/>
        <v>-100</v>
      </c>
    </row>
    <row r="221" spans="1:6" ht="13.5" hidden="1" customHeight="1" x14ac:dyDescent="0.2">
      <c r="A221" s="20"/>
      <c r="B221" s="21" t="s">
        <v>12</v>
      </c>
      <c r="C221" s="22"/>
      <c r="D221" s="46" t="e">
        <f t="shared" si="48"/>
        <v>#DIV/0!</v>
      </c>
      <c r="E221" s="46">
        <f t="shared" si="53"/>
        <v>-100</v>
      </c>
      <c r="F221" s="46">
        <f t="shared" si="49"/>
        <v>-100</v>
      </c>
    </row>
    <row r="222" spans="1:6" ht="13.5" hidden="1" customHeight="1" x14ac:dyDescent="0.2">
      <c r="A222" s="20"/>
      <c r="B222" s="21" t="s">
        <v>13</v>
      </c>
      <c r="C222" s="22"/>
      <c r="D222" s="46" t="e">
        <f t="shared" si="48"/>
        <v>#DIV/0!</v>
      </c>
      <c r="E222" s="46">
        <f t="shared" si="53"/>
        <v>-100</v>
      </c>
      <c r="F222" s="46">
        <f t="shared" si="49"/>
        <v>-100</v>
      </c>
    </row>
    <row r="223" spans="1:6" ht="13.5" hidden="1" customHeight="1" x14ac:dyDescent="0.2">
      <c r="A223" s="20"/>
      <c r="B223" s="21" t="s">
        <v>3</v>
      </c>
      <c r="C223" s="22"/>
      <c r="D223" s="46" t="e">
        <f t="shared" si="48"/>
        <v>#DIV/0!</v>
      </c>
      <c r="E223" s="46">
        <f t="shared" si="53"/>
        <v>-100</v>
      </c>
      <c r="F223" s="46">
        <f t="shared" si="49"/>
        <v>-100</v>
      </c>
    </row>
    <row r="224" spans="1:6" ht="12.75" customHeight="1" x14ac:dyDescent="0.2">
      <c r="A224" s="34" t="s">
        <v>25</v>
      </c>
      <c r="B224" s="2"/>
      <c r="C224" s="3"/>
      <c r="D224" s="4"/>
      <c r="E224" s="4"/>
      <c r="F224" s="3"/>
    </row>
    <row r="225" spans="1:6" ht="12.75" customHeight="1" x14ac:dyDescent="0.2">
      <c r="A225" s="35" t="s">
        <v>26</v>
      </c>
      <c r="B225" s="10"/>
      <c r="C225" s="10"/>
      <c r="D225" s="10"/>
      <c r="E225" s="10"/>
      <c r="F225" s="10"/>
    </row>
    <row r="226" spans="1:6" ht="12.75" customHeight="1" x14ac:dyDescent="0.2">
      <c r="A226" s="36" t="s">
        <v>23</v>
      </c>
      <c r="B226" s="10"/>
      <c r="C226" s="10"/>
      <c r="D226" s="10"/>
      <c r="E226" s="10"/>
      <c r="F226" s="10"/>
    </row>
    <row r="227" spans="1:6" ht="12.75" customHeight="1" x14ac:dyDescent="0.2">
      <c r="A227" s="37" t="s">
        <v>22</v>
      </c>
      <c r="B227" s="10"/>
      <c r="C227" s="10"/>
      <c r="D227" s="10"/>
      <c r="E227" s="10"/>
      <c r="F227" s="10"/>
    </row>
  </sheetData>
  <mergeCells count="8">
    <mergeCell ref="A1:F1"/>
    <mergeCell ref="A2:F2"/>
    <mergeCell ref="A3:F3"/>
    <mergeCell ref="C6:C8"/>
    <mergeCell ref="D6:F6"/>
    <mergeCell ref="D7:D8"/>
    <mergeCell ref="E7:F7"/>
    <mergeCell ref="A5:F5"/>
  </mergeCells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&amp;R&amp;"Arial,Normal"&amp;8&amp;A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8"/>
    <pageSetUpPr fitToPage="1"/>
  </sheetPr>
  <dimension ref="A1:G227"/>
  <sheetViews>
    <sheetView showGridLines="0" topLeftCell="A199" workbookViewId="0">
      <selection activeCell="I218" sqref="I218"/>
    </sheetView>
  </sheetViews>
  <sheetFormatPr defaultRowHeight="12.75" customHeight="1" x14ac:dyDescent="0.2"/>
  <cols>
    <col min="1" max="1" width="9.7109375" style="11" customWidth="1"/>
    <col min="2" max="2" width="6.7109375" style="6" customWidth="1"/>
    <col min="3" max="3" width="11.7109375" style="6" customWidth="1"/>
    <col min="4" max="5" width="5.42578125" style="6" bestFit="1" customWidth="1"/>
    <col min="6" max="6" width="7.85546875" style="6" bestFit="1" customWidth="1"/>
    <col min="7" max="16384" width="9.140625" style="6"/>
  </cols>
  <sheetData>
    <row r="1" spans="1:7" s="7" customFormat="1" ht="30" customHeight="1" x14ac:dyDescent="0.2">
      <c r="A1" s="47" t="s">
        <v>34</v>
      </c>
      <c r="B1" s="47"/>
      <c r="C1" s="47"/>
      <c r="D1" s="47"/>
      <c r="E1" s="47"/>
      <c r="F1" s="47"/>
    </row>
    <row r="2" spans="1:7" s="7" customFormat="1" ht="12.75" customHeight="1" x14ac:dyDescent="0.2">
      <c r="A2" s="48" t="s">
        <v>21</v>
      </c>
      <c r="B2" s="48"/>
      <c r="C2" s="48"/>
      <c r="D2" s="48"/>
      <c r="E2" s="48"/>
      <c r="F2" s="48"/>
    </row>
    <row r="3" spans="1:7" ht="12.75" customHeight="1" x14ac:dyDescent="0.2">
      <c r="A3" s="48" t="s">
        <v>27</v>
      </c>
      <c r="B3" s="48"/>
      <c r="C3" s="48"/>
      <c r="D3" s="48"/>
      <c r="E3" s="48"/>
      <c r="F3" s="48"/>
    </row>
    <row r="4" spans="1:7" ht="12.75" customHeight="1" x14ac:dyDescent="0.2">
      <c r="A4" s="8"/>
      <c r="B4" s="8"/>
      <c r="C4" s="8"/>
      <c r="D4" s="8"/>
      <c r="E4" s="8"/>
      <c r="F4" s="8"/>
    </row>
    <row r="5" spans="1:7" s="9" customFormat="1" ht="12.75" customHeight="1" x14ac:dyDescent="0.2">
      <c r="A5" s="51" t="s">
        <v>16</v>
      </c>
      <c r="B5" s="51"/>
      <c r="C5" s="51"/>
      <c r="D5" s="51"/>
      <c r="E5" s="51"/>
      <c r="F5" s="51"/>
    </row>
    <row r="6" spans="1:7" s="10" customFormat="1" ht="12.75" customHeight="1" x14ac:dyDescent="0.2">
      <c r="A6" s="12" t="s">
        <v>0</v>
      </c>
      <c r="B6" s="13"/>
      <c r="C6" s="49" t="s">
        <v>28</v>
      </c>
      <c r="D6" s="49" t="s">
        <v>29</v>
      </c>
      <c r="E6" s="49"/>
      <c r="F6" s="50"/>
    </row>
    <row r="7" spans="1:7" s="10" customFormat="1" ht="12.75" customHeight="1" x14ac:dyDescent="0.2">
      <c r="A7" s="16" t="s">
        <v>1</v>
      </c>
      <c r="B7" s="17"/>
      <c r="C7" s="49"/>
      <c r="D7" s="49" t="s">
        <v>30</v>
      </c>
      <c r="E7" s="49" t="s">
        <v>31</v>
      </c>
      <c r="F7" s="50"/>
    </row>
    <row r="8" spans="1:7" s="10" customFormat="1" ht="12.75" customHeight="1" x14ac:dyDescent="0.2">
      <c r="A8" s="18" t="s">
        <v>2</v>
      </c>
      <c r="B8" s="19"/>
      <c r="C8" s="49"/>
      <c r="D8" s="49"/>
      <c r="E8" s="14" t="s">
        <v>32</v>
      </c>
      <c r="F8" s="15" t="s">
        <v>33</v>
      </c>
    </row>
    <row r="9" spans="1:7" ht="12.75" customHeight="1" x14ac:dyDescent="0.2">
      <c r="A9" s="20">
        <v>2007</v>
      </c>
      <c r="B9" s="21" t="s">
        <v>4</v>
      </c>
      <c r="C9" s="22">
        <v>25.04</v>
      </c>
      <c r="D9" s="24" t="s">
        <v>14</v>
      </c>
      <c r="E9" s="23" t="s">
        <v>14</v>
      </c>
      <c r="F9" s="23" t="s">
        <v>14</v>
      </c>
    </row>
    <row r="10" spans="1:7" s="9" customFormat="1" ht="12.75" customHeight="1" x14ac:dyDescent="0.2">
      <c r="A10" s="20"/>
      <c r="B10" s="21" t="s">
        <v>5</v>
      </c>
      <c r="C10" s="22">
        <v>22.88</v>
      </c>
      <c r="D10" s="24">
        <v>-8.6261980830670932</v>
      </c>
      <c r="E10" s="23" t="s">
        <v>14</v>
      </c>
      <c r="F10" s="23" t="s">
        <v>14</v>
      </c>
    </row>
    <row r="11" spans="1:7" s="10" customFormat="1" ht="12.75" customHeight="1" x14ac:dyDescent="0.2">
      <c r="A11" s="20"/>
      <c r="B11" s="21" t="s">
        <v>6</v>
      </c>
      <c r="C11" s="22">
        <v>23.08</v>
      </c>
      <c r="D11" s="24">
        <v>0.87412587412587506</v>
      </c>
      <c r="E11" s="23" t="s">
        <v>14</v>
      </c>
      <c r="F11" s="23" t="s">
        <v>14</v>
      </c>
    </row>
    <row r="12" spans="1:7" s="10" customFormat="1" ht="12.75" customHeight="1" x14ac:dyDescent="0.2">
      <c r="A12" s="20"/>
      <c r="B12" s="21" t="s">
        <v>7</v>
      </c>
      <c r="C12" s="22">
        <v>24.77</v>
      </c>
      <c r="D12" s="24">
        <v>7.3223570190641407</v>
      </c>
      <c r="E12" s="23" t="s">
        <v>14</v>
      </c>
      <c r="F12" s="23" t="s">
        <v>14</v>
      </c>
      <c r="G12" s="1"/>
    </row>
    <row r="13" spans="1:7" s="10" customFormat="1" ht="12.75" customHeight="1" x14ac:dyDescent="0.2">
      <c r="A13" s="20"/>
      <c r="B13" s="21" t="s">
        <v>8</v>
      </c>
      <c r="C13" s="22">
        <v>26.1</v>
      </c>
      <c r="D13" s="24">
        <v>5.3693984658861549</v>
      </c>
      <c r="E13" s="23" t="s">
        <v>14</v>
      </c>
      <c r="F13" s="23" t="s">
        <v>14</v>
      </c>
      <c r="G13" s="1"/>
    </row>
    <row r="14" spans="1:7" s="10" customFormat="1" ht="12.75" customHeight="1" x14ac:dyDescent="0.2">
      <c r="A14" s="20"/>
      <c r="B14" s="21" t="s">
        <v>9</v>
      </c>
      <c r="C14" s="22">
        <v>27.25</v>
      </c>
      <c r="D14" s="24">
        <v>4.4061302681992265</v>
      </c>
      <c r="E14" s="23" t="s">
        <v>14</v>
      </c>
      <c r="F14" s="23" t="s">
        <v>14</v>
      </c>
      <c r="G14" s="1"/>
    </row>
    <row r="15" spans="1:7" ht="12.75" customHeight="1" x14ac:dyDescent="0.2">
      <c r="A15" s="20"/>
      <c r="B15" s="21" t="s">
        <v>10</v>
      </c>
      <c r="C15" s="22">
        <v>27.74</v>
      </c>
      <c r="D15" s="24">
        <v>1.7981651376146823</v>
      </c>
      <c r="E15" s="23" t="s">
        <v>14</v>
      </c>
      <c r="F15" s="23" t="s">
        <v>14</v>
      </c>
    </row>
    <row r="16" spans="1:7" ht="12.75" customHeight="1" x14ac:dyDescent="0.2">
      <c r="A16" s="20"/>
      <c r="B16" s="21" t="s">
        <v>11</v>
      </c>
      <c r="C16" s="22">
        <v>27.32</v>
      </c>
      <c r="D16" s="24">
        <v>-1.5140591204037435</v>
      </c>
      <c r="E16" s="23" t="s">
        <v>14</v>
      </c>
      <c r="F16" s="23" t="s">
        <v>14</v>
      </c>
    </row>
    <row r="17" spans="1:6" ht="12.75" customHeight="1" x14ac:dyDescent="0.2">
      <c r="A17" s="20"/>
      <c r="B17" s="21" t="s">
        <v>12</v>
      </c>
      <c r="C17" s="22">
        <v>27.3</v>
      </c>
      <c r="D17" s="24">
        <v>-7.3206442166906527E-2</v>
      </c>
      <c r="E17" s="23" t="s">
        <v>14</v>
      </c>
      <c r="F17" s="23" t="s">
        <v>14</v>
      </c>
    </row>
    <row r="18" spans="1:6" ht="12.75" customHeight="1" x14ac:dyDescent="0.2">
      <c r="A18" s="20"/>
      <c r="B18" s="21" t="s">
        <v>13</v>
      </c>
      <c r="C18" s="22">
        <v>23.74</v>
      </c>
      <c r="D18" s="24">
        <v>-13.040293040293049</v>
      </c>
      <c r="E18" s="23" t="s">
        <v>14</v>
      </c>
      <c r="F18" s="23" t="s">
        <v>14</v>
      </c>
    </row>
    <row r="19" spans="1:6" ht="12.75" customHeight="1" x14ac:dyDescent="0.2">
      <c r="A19" s="20"/>
      <c r="B19" s="25" t="s">
        <v>3</v>
      </c>
      <c r="C19" s="26">
        <v>27.8</v>
      </c>
      <c r="D19" s="28">
        <v>17.101937657961265</v>
      </c>
      <c r="E19" s="27" t="s">
        <v>14</v>
      </c>
      <c r="F19" s="27" t="s">
        <v>14</v>
      </c>
    </row>
    <row r="20" spans="1:6" s="1" customFormat="1" ht="12.75" customHeight="1" x14ac:dyDescent="0.2">
      <c r="A20" s="29">
        <v>2008</v>
      </c>
      <c r="B20" s="30" t="s">
        <v>24</v>
      </c>
      <c r="C20" s="31">
        <v>27.71</v>
      </c>
      <c r="D20" s="33">
        <v>-0.32374100719424481</v>
      </c>
      <c r="E20" s="32">
        <v>-0.32374100719424481</v>
      </c>
      <c r="F20" s="32" t="s">
        <v>14</v>
      </c>
    </row>
    <row r="21" spans="1:6" s="1" customFormat="1" ht="12.75" customHeight="1" x14ac:dyDescent="0.2">
      <c r="A21" s="20"/>
      <c r="B21" s="21" t="s">
        <v>4</v>
      </c>
      <c r="C21" s="22">
        <v>25.13</v>
      </c>
      <c r="D21" s="24">
        <v>-9.3107181522915976</v>
      </c>
      <c r="E21" s="23">
        <v>-9.6043165467625933</v>
      </c>
      <c r="F21" s="23">
        <v>0.35942492012779326</v>
      </c>
    </row>
    <row r="22" spans="1:6" s="10" customFormat="1" ht="12.75" customHeight="1" x14ac:dyDescent="0.2">
      <c r="A22" s="20"/>
      <c r="B22" s="21" t="s">
        <v>5</v>
      </c>
      <c r="C22" s="22">
        <v>26.93</v>
      </c>
      <c r="D22" s="24">
        <v>7.1627536808595238</v>
      </c>
      <c r="E22" s="23">
        <v>-3.1294964028776961</v>
      </c>
      <c r="F22" s="23">
        <v>17.701048951048961</v>
      </c>
    </row>
    <row r="23" spans="1:6" s="10" customFormat="1" ht="12.75" customHeight="1" x14ac:dyDescent="0.2">
      <c r="A23" s="20"/>
      <c r="B23" s="21" t="s">
        <v>6</v>
      </c>
      <c r="C23" s="22">
        <v>27.18</v>
      </c>
      <c r="D23" s="24">
        <v>0.92833271444485721</v>
      </c>
      <c r="E23" s="23">
        <v>-2.2302158273381334</v>
      </c>
      <c r="F23" s="23">
        <v>17.764298093587527</v>
      </c>
    </row>
    <row r="24" spans="1:6" s="10" customFormat="1" ht="12.75" customHeight="1" x14ac:dyDescent="0.2">
      <c r="A24" s="20"/>
      <c r="B24" s="21" t="s">
        <v>7</v>
      </c>
      <c r="C24" s="22">
        <v>27.53</v>
      </c>
      <c r="D24" s="24">
        <v>1.2877115526122251</v>
      </c>
      <c r="E24" s="23">
        <v>-0.97122302158273444</v>
      </c>
      <c r="F24" s="23">
        <v>11.142511102139686</v>
      </c>
    </row>
    <row r="25" spans="1:6" s="10" customFormat="1" ht="12.75" customHeight="1" x14ac:dyDescent="0.2">
      <c r="A25" s="20"/>
      <c r="B25" s="21" t="s">
        <v>8</v>
      </c>
      <c r="C25" s="22">
        <v>35.89</v>
      </c>
      <c r="D25" s="24">
        <v>30.366872502724295</v>
      </c>
      <c r="E25" s="23">
        <v>29.100719424460419</v>
      </c>
      <c r="F25" s="23">
        <v>37.509578544061299</v>
      </c>
    </row>
    <row r="26" spans="1:6" s="1" customFormat="1" ht="12.75" customHeight="1" x14ac:dyDescent="0.2">
      <c r="A26" s="20"/>
      <c r="B26" s="21" t="s">
        <v>9</v>
      </c>
      <c r="C26" s="22">
        <v>35.840000000000003</v>
      </c>
      <c r="D26" s="24">
        <v>-0.13931457230424993</v>
      </c>
      <c r="E26" s="23">
        <v>28.92086330935253</v>
      </c>
      <c r="F26" s="23">
        <v>31.522935779816528</v>
      </c>
    </row>
    <row r="27" spans="1:6" s="1" customFormat="1" ht="12.75" customHeight="1" x14ac:dyDescent="0.2">
      <c r="A27" s="20"/>
      <c r="B27" s="21" t="s">
        <v>10</v>
      </c>
      <c r="C27" s="22">
        <v>35.86</v>
      </c>
      <c r="D27" s="24">
        <v>5.580357142855874E-2</v>
      </c>
      <c r="E27" s="23">
        <v>28.992805755395668</v>
      </c>
      <c r="F27" s="23">
        <v>29.271809661139159</v>
      </c>
    </row>
    <row r="28" spans="1:6" s="1" customFormat="1" ht="12.75" customHeight="1" x14ac:dyDescent="0.2">
      <c r="A28" s="20"/>
      <c r="B28" s="21" t="s">
        <v>11</v>
      </c>
      <c r="C28" s="22">
        <v>34.14</v>
      </c>
      <c r="D28" s="24">
        <v>-4.7964305633017235</v>
      </c>
      <c r="E28" s="23">
        <v>22.805755395683459</v>
      </c>
      <c r="F28" s="23">
        <v>24.963396778916547</v>
      </c>
    </row>
    <row r="29" spans="1:6" s="1" customFormat="1" ht="12.75" customHeight="1" x14ac:dyDescent="0.2">
      <c r="A29" s="20"/>
      <c r="B29" s="21" t="s">
        <v>12</v>
      </c>
      <c r="C29" s="22">
        <v>36.42</v>
      </c>
      <c r="D29" s="24">
        <v>6.678383128295251</v>
      </c>
      <c r="E29" s="23">
        <v>31.007194244604321</v>
      </c>
      <c r="F29" s="23">
        <v>33.406593406593402</v>
      </c>
    </row>
    <row r="30" spans="1:6" s="1" customFormat="1" ht="12.75" customHeight="1" x14ac:dyDescent="0.2">
      <c r="A30" s="20"/>
      <c r="B30" s="21" t="s">
        <v>13</v>
      </c>
      <c r="C30" s="22">
        <v>35.57</v>
      </c>
      <c r="D30" s="24">
        <v>-2.3338824821526716</v>
      </c>
      <c r="E30" s="23">
        <v>27.949640287769782</v>
      </c>
      <c r="F30" s="23">
        <v>49.831508003369862</v>
      </c>
    </row>
    <row r="31" spans="1:6" s="10" customFormat="1" ht="12.75" customHeight="1" x14ac:dyDescent="0.2">
      <c r="A31" s="20"/>
      <c r="B31" s="21" t="s">
        <v>3</v>
      </c>
      <c r="C31" s="22">
        <v>36.380000000000003</v>
      </c>
      <c r="D31" s="24">
        <v>2.2771998875456889</v>
      </c>
      <c r="E31" s="23">
        <v>30.863309352517998</v>
      </c>
      <c r="F31" s="23">
        <v>30.863309352517998</v>
      </c>
    </row>
    <row r="32" spans="1:6" s="41" customFormat="1" ht="12.75" customHeight="1" x14ac:dyDescent="0.2">
      <c r="A32" s="29">
        <v>2009</v>
      </c>
      <c r="B32" s="38" t="s">
        <v>24</v>
      </c>
      <c r="C32" s="39">
        <v>36.33</v>
      </c>
      <c r="D32" s="40">
        <v>-0.13743815283123739</v>
      </c>
      <c r="E32" s="40">
        <v>-0.13743815283123739</v>
      </c>
      <c r="F32" s="40">
        <v>31.107903284012984</v>
      </c>
    </row>
    <row r="33" spans="1:6" s="41" customFormat="1" ht="12.75" customHeight="1" x14ac:dyDescent="0.2">
      <c r="A33" s="20"/>
      <c r="B33" s="42" t="s">
        <v>4</v>
      </c>
      <c r="C33" s="43">
        <v>36.200000000000003</v>
      </c>
      <c r="D33" s="44">
        <v>-0.35783099366912818</v>
      </c>
      <c r="E33" s="44">
        <v>-0.4947773501924102</v>
      </c>
      <c r="F33" s="44">
        <v>44.050935137286132</v>
      </c>
    </row>
    <row r="34" spans="1:6" s="41" customFormat="1" ht="12.75" customHeight="1" x14ac:dyDescent="0.2">
      <c r="A34" s="20"/>
      <c r="B34" s="42" t="s">
        <v>5</v>
      </c>
      <c r="C34" s="43">
        <v>36.47</v>
      </c>
      <c r="D34" s="44">
        <v>0.74585635359114555</v>
      </c>
      <c r="E34" s="44">
        <v>0.247388675096194</v>
      </c>
      <c r="F34" s="44">
        <v>35.425176383215742</v>
      </c>
    </row>
    <row r="35" spans="1:6" s="41" customFormat="1" ht="12.75" customHeight="1" x14ac:dyDescent="0.2">
      <c r="A35" s="20"/>
      <c r="B35" s="42" t="s">
        <v>6</v>
      </c>
      <c r="C35" s="43">
        <v>36.36</v>
      </c>
      <c r="D35" s="44">
        <v>-0.30161776802851703</v>
      </c>
      <c r="E35" s="44">
        <v>-5.4975261132494957E-2</v>
      </c>
      <c r="F35" s="44">
        <v>33.774834437086085</v>
      </c>
    </row>
    <row r="36" spans="1:6" s="41" customFormat="1" ht="12.75" customHeight="1" x14ac:dyDescent="0.2">
      <c r="A36" s="20"/>
      <c r="B36" s="42" t="s">
        <v>7</v>
      </c>
      <c r="C36" s="43">
        <v>32.700000000000003</v>
      </c>
      <c r="D36" s="44">
        <v>-10.06600660066006</v>
      </c>
      <c r="E36" s="44">
        <v>-10.115448048378228</v>
      </c>
      <c r="F36" s="44">
        <v>18.779513258263727</v>
      </c>
    </row>
    <row r="37" spans="1:6" s="41" customFormat="1" ht="12.75" customHeight="1" x14ac:dyDescent="0.2">
      <c r="A37" s="20"/>
      <c r="B37" s="42" t="s">
        <v>8</v>
      </c>
      <c r="C37" s="43">
        <v>33.380000000000003</v>
      </c>
      <c r="D37" s="44">
        <v>2.0795107033639182</v>
      </c>
      <c r="E37" s="44">
        <v>-8.2462891698735561</v>
      </c>
      <c r="F37" s="44">
        <v>-6.9935915296740037</v>
      </c>
    </row>
    <row r="38" spans="1:6" s="41" customFormat="1" ht="12.75" customHeight="1" x14ac:dyDescent="0.2">
      <c r="A38" s="20"/>
      <c r="B38" s="42" t="s">
        <v>9</v>
      </c>
      <c r="C38" s="43">
        <v>34.369999999999997</v>
      </c>
      <c r="D38" s="44">
        <v>2.9658478130617061</v>
      </c>
      <c r="E38" s="44">
        <v>-5.5250137438152986</v>
      </c>
      <c r="F38" s="44">
        <v>-4.1015625000000107</v>
      </c>
    </row>
    <row r="39" spans="1:6" s="41" customFormat="1" ht="12.75" customHeight="1" x14ac:dyDescent="0.2">
      <c r="A39" s="20"/>
      <c r="B39" s="42" t="s">
        <v>10</v>
      </c>
      <c r="C39" s="43">
        <v>34.82</v>
      </c>
      <c r="D39" s="44">
        <v>1.3092813500145573</v>
      </c>
      <c r="E39" s="44">
        <v>-4.2880703683342514</v>
      </c>
      <c r="F39" s="44">
        <v>-2.9001673173452258</v>
      </c>
    </row>
    <row r="40" spans="1:6" s="41" customFormat="1" ht="12.75" customHeight="1" x14ac:dyDescent="0.2">
      <c r="A40" s="20"/>
      <c r="B40" s="42" t="s">
        <v>11</v>
      </c>
      <c r="C40" s="43">
        <v>36.79</v>
      </c>
      <c r="D40" s="44">
        <v>5.65766800689258</v>
      </c>
      <c r="E40" s="44">
        <v>1.1269928532160467</v>
      </c>
      <c r="F40" s="44">
        <v>7.7621558289396653</v>
      </c>
    </row>
    <row r="41" spans="1:6" s="41" customFormat="1" ht="12.75" customHeight="1" x14ac:dyDescent="0.2">
      <c r="A41" s="20"/>
      <c r="B41" s="42" t="s">
        <v>12</v>
      </c>
      <c r="C41" s="43">
        <v>32.090000000000003</v>
      </c>
      <c r="D41" s="44">
        <f>((C41/C40)-1)*100</f>
        <v>-12.775210655069301</v>
      </c>
      <c r="E41" s="44">
        <f>((C41/C$31)-1)*100</f>
        <v>-11.79219351291918</v>
      </c>
      <c r="F41" s="44">
        <f t="shared" ref="F41:F55" si="0">((C41/C29)-1)*100</f>
        <v>-11.889071938495333</v>
      </c>
    </row>
    <row r="42" spans="1:6" s="41" customFormat="1" ht="12.75" customHeight="1" x14ac:dyDescent="0.2">
      <c r="A42" s="20"/>
      <c r="B42" s="42" t="s">
        <v>13</v>
      </c>
      <c r="C42" s="43">
        <v>42.73</v>
      </c>
      <c r="D42" s="44">
        <f>((C42/C41)-1)*100</f>
        <v>33.156746650046706</v>
      </c>
      <c r="E42" s="44">
        <f>((C42/C$31)-1)*100</f>
        <v>17.454645409565671</v>
      </c>
      <c r="F42" s="44">
        <f t="shared" si="0"/>
        <v>20.129322462749499</v>
      </c>
    </row>
    <row r="43" spans="1:6" s="41" customFormat="1" ht="12.75" customHeight="1" x14ac:dyDescent="0.2">
      <c r="A43" s="20"/>
      <c r="B43" s="42" t="s">
        <v>3</v>
      </c>
      <c r="C43" s="43">
        <v>44.72</v>
      </c>
      <c r="D43" s="44">
        <f>((C43/C42)-1)*100</f>
        <v>4.6571495436461552</v>
      </c>
      <c r="E43" s="44">
        <f>((C43/C$31)-1)*100</f>
        <v>22.924683892248488</v>
      </c>
      <c r="F43" s="44">
        <f t="shared" si="0"/>
        <v>22.924683892248488</v>
      </c>
    </row>
    <row r="44" spans="1:6" s="41" customFormat="1" ht="12.75" customHeight="1" x14ac:dyDescent="0.2">
      <c r="A44" s="29">
        <v>2010</v>
      </c>
      <c r="B44" s="38" t="s">
        <v>24</v>
      </c>
      <c r="C44" s="39">
        <v>43.52</v>
      </c>
      <c r="D44" s="40">
        <f>((C44/C43)-1)*100</f>
        <v>-2.6833631484794229</v>
      </c>
      <c r="E44" s="40">
        <f>((C44/C$43)-1)*100</f>
        <v>-2.6833631484794229</v>
      </c>
      <c r="F44" s="40">
        <f t="shared" si="0"/>
        <v>19.790806496008816</v>
      </c>
    </row>
    <row r="45" spans="1:6" s="41" customFormat="1" ht="12.75" customHeight="1" x14ac:dyDescent="0.2">
      <c r="A45" s="20"/>
      <c r="B45" s="42" t="s">
        <v>4</v>
      </c>
      <c r="C45" s="43">
        <v>43.52</v>
      </c>
      <c r="D45" s="44">
        <f t="shared" ref="D45:D55" si="1">((C45/C44)-1)*100</f>
        <v>0</v>
      </c>
      <c r="E45" s="44">
        <f t="shared" ref="E45:E55" si="2">((C45/C$43)-1)*100</f>
        <v>-2.6833631484794229</v>
      </c>
      <c r="F45" s="44">
        <f t="shared" si="0"/>
        <v>20.22099447513812</v>
      </c>
    </row>
    <row r="46" spans="1:6" s="41" customFormat="1" ht="12.75" customHeight="1" x14ac:dyDescent="0.2">
      <c r="A46" s="20"/>
      <c r="B46" s="42" t="s">
        <v>5</v>
      </c>
      <c r="C46" s="43">
        <v>44.24</v>
      </c>
      <c r="D46" s="44">
        <f t="shared" si="1"/>
        <v>1.6544117647058876</v>
      </c>
      <c r="E46" s="44">
        <f t="shared" si="2"/>
        <v>-1.0733452593917669</v>
      </c>
      <c r="F46" s="44">
        <f t="shared" si="0"/>
        <v>21.305182341650685</v>
      </c>
    </row>
    <row r="47" spans="1:6" s="41" customFormat="1" ht="12.75" customHeight="1" x14ac:dyDescent="0.2">
      <c r="A47" s="20"/>
      <c r="B47" s="42" t="s">
        <v>6</v>
      </c>
      <c r="C47" s="43">
        <v>42.8</v>
      </c>
      <c r="D47" s="44">
        <f>((C47/C46)-1)*100</f>
        <v>-3.2549728752260476</v>
      </c>
      <c r="E47" s="44">
        <f t="shared" si="2"/>
        <v>-4.29338103756709</v>
      </c>
      <c r="F47" s="44">
        <f t="shared" si="0"/>
        <v>17.711771177117708</v>
      </c>
    </row>
    <row r="48" spans="1:6" s="41" customFormat="1" ht="12.75" customHeight="1" x14ac:dyDescent="0.2">
      <c r="A48" s="20"/>
      <c r="B48" s="42" t="s">
        <v>7</v>
      </c>
      <c r="C48" s="43">
        <v>46.48</v>
      </c>
      <c r="D48" s="44">
        <f t="shared" si="1"/>
        <v>8.5981308411214883</v>
      </c>
      <c r="E48" s="44">
        <f t="shared" si="2"/>
        <v>3.9355992844364973</v>
      </c>
      <c r="F48" s="44">
        <f t="shared" si="0"/>
        <v>42.140672782874589</v>
      </c>
    </row>
    <row r="49" spans="1:6" s="41" customFormat="1" ht="12.75" customHeight="1" x14ac:dyDescent="0.2">
      <c r="A49" s="20"/>
      <c r="B49" s="42" t="s">
        <v>8</v>
      </c>
      <c r="C49" s="43">
        <v>48.38</v>
      </c>
      <c r="D49" s="44">
        <f t="shared" si="1"/>
        <v>4.0877796901893415</v>
      </c>
      <c r="E49" s="44">
        <f t="shared" si="2"/>
        <v>8.1842576028622549</v>
      </c>
      <c r="F49" s="44">
        <f t="shared" si="0"/>
        <v>44.937088076692632</v>
      </c>
    </row>
    <row r="50" spans="1:6" s="41" customFormat="1" ht="12.75" customHeight="1" x14ac:dyDescent="0.2">
      <c r="A50" s="20"/>
      <c r="B50" s="42" t="s">
        <v>9</v>
      </c>
      <c r="C50" s="43">
        <v>46.91</v>
      </c>
      <c r="D50" s="44">
        <f t="shared" si="1"/>
        <v>-3.0384456386936876</v>
      </c>
      <c r="E50" s="44">
        <f t="shared" si="2"/>
        <v>4.8971377459749554</v>
      </c>
      <c r="F50" s="44">
        <f t="shared" si="0"/>
        <v>36.485306953738728</v>
      </c>
    </row>
    <row r="51" spans="1:6" s="41" customFormat="1" ht="12.75" customHeight="1" x14ac:dyDescent="0.2">
      <c r="A51" s="20"/>
      <c r="B51" s="42" t="s">
        <v>10</v>
      </c>
      <c r="C51" s="43">
        <v>46.7</v>
      </c>
      <c r="D51" s="44">
        <f t="shared" si="1"/>
        <v>-0.44766574291195127</v>
      </c>
      <c r="E51" s="44">
        <f t="shared" si="2"/>
        <v>4.427549194991065</v>
      </c>
      <c r="F51" s="44">
        <f t="shared" si="0"/>
        <v>34.118322802986789</v>
      </c>
    </row>
    <row r="52" spans="1:6" s="41" customFormat="1" ht="12.75" customHeight="1" x14ac:dyDescent="0.2">
      <c r="A52" s="20"/>
      <c r="B52" s="42" t="s">
        <v>11</v>
      </c>
      <c r="C52" s="43">
        <v>46.91</v>
      </c>
      <c r="D52" s="44">
        <f t="shared" si="1"/>
        <v>0.44967880085651224</v>
      </c>
      <c r="E52" s="44">
        <f t="shared" si="2"/>
        <v>4.8971377459749554</v>
      </c>
      <c r="F52" s="44">
        <f t="shared" si="0"/>
        <v>27.507474857298163</v>
      </c>
    </row>
    <row r="53" spans="1:6" s="41" customFormat="1" ht="12.75" customHeight="1" x14ac:dyDescent="0.2">
      <c r="A53" s="20"/>
      <c r="B53" s="42" t="s">
        <v>12</v>
      </c>
      <c r="C53" s="43">
        <v>47.22</v>
      </c>
      <c r="D53" s="44">
        <f t="shared" si="1"/>
        <v>0.66083990620338096</v>
      </c>
      <c r="E53" s="44">
        <f t="shared" si="2"/>
        <v>5.5903398926654635</v>
      </c>
      <c r="F53" s="44">
        <f t="shared" si="0"/>
        <v>47.148644437519451</v>
      </c>
    </row>
    <row r="54" spans="1:6" s="41" customFormat="1" ht="12.75" customHeight="1" x14ac:dyDescent="0.2">
      <c r="A54" s="20"/>
      <c r="B54" s="42" t="s">
        <v>13</v>
      </c>
      <c r="C54" s="43">
        <v>47.22</v>
      </c>
      <c r="D54" s="44">
        <f t="shared" si="1"/>
        <v>0</v>
      </c>
      <c r="E54" s="44">
        <f t="shared" si="2"/>
        <v>5.5903398926654635</v>
      </c>
      <c r="F54" s="44">
        <f t="shared" si="0"/>
        <v>10.507839925111174</v>
      </c>
    </row>
    <row r="55" spans="1:6" s="41" customFormat="1" ht="12.75" customHeight="1" x14ac:dyDescent="0.2">
      <c r="A55" s="20"/>
      <c r="B55" s="42" t="s">
        <v>3</v>
      </c>
      <c r="C55" s="43">
        <v>47.22</v>
      </c>
      <c r="D55" s="44">
        <f t="shared" si="1"/>
        <v>0</v>
      </c>
      <c r="E55" s="44">
        <f t="shared" si="2"/>
        <v>5.5903398926654635</v>
      </c>
      <c r="F55" s="44">
        <f t="shared" si="0"/>
        <v>5.5903398926654635</v>
      </c>
    </row>
    <row r="56" spans="1:6" s="41" customFormat="1" ht="12.75" customHeight="1" x14ac:dyDescent="0.2">
      <c r="A56" s="29">
        <v>2011</v>
      </c>
      <c r="B56" s="38" t="s">
        <v>24</v>
      </c>
      <c r="C56" s="39">
        <v>46.56</v>
      </c>
      <c r="D56" s="40">
        <f>((C56/C55)-1)*100</f>
        <v>-1.3977128335451061</v>
      </c>
      <c r="E56" s="40">
        <f>((C56/C$55)-1)*100</f>
        <v>-1.3977128335451061</v>
      </c>
      <c r="F56" s="40">
        <f>((C56/C44)-1)*100</f>
        <v>6.9852941176470562</v>
      </c>
    </row>
    <row r="57" spans="1:6" s="41" customFormat="1" ht="12.75" customHeight="1" x14ac:dyDescent="0.2">
      <c r="A57" s="20"/>
      <c r="B57" s="42" t="s">
        <v>4</v>
      </c>
      <c r="C57" s="43">
        <v>46.56</v>
      </c>
      <c r="D57" s="44">
        <f t="shared" ref="D57:D67" si="3">((C57/C56)-1)*100</f>
        <v>0</v>
      </c>
      <c r="E57" s="44">
        <f t="shared" ref="E57:E67" si="4">((C57/C$55)-1)*100</f>
        <v>-1.3977128335451061</v>
      </c>
      <c r="F57" s="44">
        <f t="shared" ref="F57:F67" si="5">((C57/C45)-1)*100</f>
        <v>6.9852941176470562</v>
      </c>
    </row>
    <row r="58" spans="1:6" s="41" customFormat="1" ht="12.75" customHeight="1" x14ac:dyDescent="0.2">
      <c r="A58" s="20"/>
      <c r="B58" s="42" t="s">
        <v>5</v>
      </c>
      <c r="C58" s="43">
        <v>46.89</v>
      </c>
      <c r="D58" s="44">
        <f t="shared" si="3"/>
        <v>0.70876288659793563</v>
      </c>
      <c r="E58" s="44">
        <f t="shared" si="4"/>
        <v>-0.69885641677255306</v>
      </c>
      <c r="F58" s="44">
        <f t="shared" si="5"/>
        <v>5.990054249547927</v>
      </c>
    </row>
    <row r="59" spans="1:6" s="41" customFormat="1" ht="12.75" customHeight="1" x14ac:dyDescent="0.2">
      <c r="A59" s="20"/>
      <c r="B59" s="42" t="s">
        <v>6</v>
      </c>
      <c r="C59" s="43">
        <v>47.23</v>
      </c>
      <c r="D59" s="44">
        <f t="shared" si="3"/>
        <v>0.7251013009170304</v>
      </c>
      <c r="E59" s="44">
        <f t="shared" si="4"/>
        <v>2.1177467174915421E-2</v>
      </c>
      <c r="F59" s="44">
        <f t="shared" si="5"/>
        <v>10.350467289719623</v>
      </c>
    </row>
    <row r="60" spans="1:6" s="41" customFormat="1" ht="12.75" customHeight="1" x14ac:dyDescent="0.2">
      <c r="A60" s="20"/>
      <c r="B60" s="42" t="s">
        <v>7</v>
      </c>
      <c r="C60" s="43">
        <v>47.68</v>
      </c>
      <c r="D60" s="44">
        <f t="shared" si="3"/>
        <v>0.9527842473004533</v>
      </c>
      <c r="E60" s="44">
        <f t="shared" si="4"/>
        <v>0.97416349004659786</v>
      </c>
      <c r="F60" s="44">
        <f t="shared" si="5"/>
        <v>2.5817555938038028</v>
      </c>
    </row>
    <row r="61" spans="1:6" s="41" customFormat="1" ht="12.75" customHeight="1" x14ac:dyDescent="0.2">
      <c r="A61" s="20"/>
      <c r="B61" s="42" t="s">
        <v>8</v>
      </c>
      <c r="C61" s="43">
        <v>48.63</v>
      </c>
      <c r="D61" s="44">
        <f t="shared" si="3"/>
        <v>1.9924496644295298</v>
      </c>
      <c r="E61" s="44">
        <f t="shared" si="4"/>
        <v>2.986022871664562</v>
      </c>
      <c r="F61" s="44">
        <f t="shared" si="5"/>
        <v>0.51674245556014853</v>
      </c>
    </row>
    <row r="62" spans="1:6" s="41" customFormat="1" ht="12.75" customHeight="1" x14ac:dyDescent="0.2">
      <c r="A62" s="20"/>
      <c r="B62" s="42" t="s">
        <v>9</v>
      </c>
      <c r="C62" s="43">
        <v>48.63</v>
      </c>
      <c r="D62" s="44">
        <f t="shared" si="3"/>
        <v>0</v>
      </c>
      <c r="E62" s="44">
        <f t="shared" si="4"/>
        <v>2.986022871664562</v>
      </c>
      <c r="F62" s="44">
        <f t="shared" si="5"/>
        <v>3.6665956086122442</v>
      </c>
    </row>
    <row r="63" spans="1:6" s="41" customFormat="1" ht="12.75" customHeight="1" x14ac:dyDescent="0.2">
      <c r="A63" s="20"/>
      <c r="B63" s="42" t="s">
        <v>10</v>
      </c>
      <c r="C63" s="43">
        <v>49.29</v>
      </c>
      <c r="D63" s="44">
        <f t="shared" si="3"/>
        <v>1.3571869216532972</v>
      </c>
      <c r="E63" s="44">
        <f t="shared" si="4"/>
        <v>4.3837357052096682</v>
      </c>
      <c r="F63" s="44">
        <f t="shared" si="5"/>
        <v>5.5460385438972137</v>
      </c>
    </row>
    <row r="64" spans="1:6" s="41" customFormat="1" ht="12.75" customHeight="1" x14ac:dyDescent="0.2">
      <c r="A64" s="20"/>
      <c r="B64" s="42" t="s">
        <v>11</v>
      </c>
      <c r="C64" s="43">
        <v>48.26</v>
      </c>
      <c r="D64" s="44">
        <f t="shared" si="3"/>
        <v>-2.0896733617366658</v>
      </c>
      <c r="E64" s="44">
        <f t="shared" si="4"/>
        <v>2.2024565861922918</v>
      </c>
      <c r="F64" s="44">
        <f t="shared" si="5"/>
        <v>2.8778512044340232</v>
      </c>
    </row>
    <row r="65" spans="1:6" s="41" customFormat="1" ht="12.75" customHeight="1" x14ac:dyDescent="0.2">
      <c r="A65" s="20"/>
      <c r="B65" s="42" t="s">
        <v>12</v>
      </c>
      <c r="C65" s="43">
        <v>48.26</v>
      </c>
      <c r="D65" s="44">
        <f t="shared" si="3"/>
        <v>0</v>
      </c>
      <c r="E65" s="44">
        <f t="shared" si="4"/>
        <v>2.2024565861922918</v>
      </c>
      <c r="F65" s="44">
        <f t="shared" si="5"/>
        <v>2.2024565861922918</v>
      </c>
    </row>
    <row r="66" spans="1:6" s="41" customFormat="1" ht="12.75" customHeight="1" x14ac:dyDescent="0.2">
      <c r="A66" s="20"/>
      <c r="B66" s="42" t="s">
        <v>13</v>
      </c>
      <c r="C66" s="43">
        <v>48.27</v>
      </c>
      <c r="D66" s="44">
        <f t="shared" si="3"/>
        <v>2.0721094073783419E-2</v>
      </c>
      <c r="E66" s="44">
        <f t="shared" si="4"/>
        <v>2.2236340533672294</v>
      </c>
      <c r="F66" s="44">
        <f t="shared" si="5"/>
        <v>2.2236340533672294</v>
      </c>
    </row>
    <row r="67" spans="1:6" s="41" customFormat="1" ht="12.75" customHeight="1" x14ac:dyDescent="0.2">
      <c r="A67" s="20"/>
      <c r="B67" s="42" t="s">
        <v>3</v>
      </c>
      <c r="C67" s="43">
        <v>48.63</v>
      </c>
      <c r="D67" s="44">
        <f t="shared" si="3"/>
        <v>0.74580484773150157</v>
      </c>
      <c r="E67" s="44">
        <f t="shared" si="4"/>
        <v>2.986022871664562</v>
      </c>
      <c r="F67" s="44">
        <f t="shared" si="5"/>
        <v>2.986022871664562</v>
      </c>
    </row>
    <row r="68" spans="1:6" s="41" customFormat="1" ht="12.75" customHeight="1" x14ac:dyDescent="0.2">
      <c r="A68" s="29">
        <v>2012</v>
      </c>
      <c r="B68" s="38" t="s">
        <v>24</v>
      </c>
      <c r="C68" s="39">
        <v>46.14</v>
      </c>
      <c r="D68" s="40">
        <f>((C68/C67)-1)*100</f>
        <v>-5.1202961135101805</v>
      </c>
      <c r="E68" s="40">
        <f>((C68/C$67)-1)*100</f>
        <v>-5.1202961135101805</v>
      </c>
      <c r="F68" s="40">
        <f>((C68/C56)-1)*100</f>
        <v>-0.90206185567011099</v>
      </c>
    </row>
    <row r="69" spans="1:6" s="41" customFormat="1" ht="12.75" customHeight="1" x14ac:dyDescent="0.2">
      <c r="A69" s="20"/>
      <c r="B69" s="42" t="s">
        <v>4</v>
      </c>
      <c r="C69" s="43">
        <v>45.65</v>
      </c>
      <c r="D69" s="44">
        <f t="shared" ref="D69:D79" si="6">((C69/C68)-1)*100</f>
        <v>-1.0619852622453463</v>
      </c>
      <c r="E69" s="44">
        <f t="shared" ref="E69:E79" si="7">((C69/C$67)-1)*100</f>
        <v>-6.1279045856467267</v>
      </c>
      <c r="F69" s="44">
        <f t="shared" ref="F69:F79" si="8">((C69/C57)-1)*100</f>
        <v>-1.9544673539518942</v>
      </c>
    </row>
    <row r="70" spans="1:6" s="41" customFormat="1" ht="12.75" customHeight="1" x14ac:dyDescent="0.2">
      <c r="A70" s="20"/>
      <c r="B70" s="42" t="s">
        <v>5</v>
      </c>
      <c r="C70" s="43">
        <v>44.95</v>
      </c>
      <c r="D70" s="44">
        <f t="shared" si="6"/>
        <v>-1.5334063526834529</v>
      </c>
      <c r="E70" s="44">
        <f t="shared" si="7"/>
        <v>-7.5673452601274889</v>
      </c>
      <c r="F70" s="44">
        <f t="shared" si="8"/>
        <v>-4.1373427169972281</v>
      </c>
    </row>
    <row r="71" spans="1:6" s="41" customFormat="1" ht="12.75" customHeight="1" x14ac:dyDescent="0.2">
      <c r="A71" s="20"/>
      <c r="B71" s="42" t="s">
        <v>6</v>
      </c>
      <c r="C71" s="43">
        <v>46.32</v>
      </c>
      <c r="D71" s="44">
        <f t="shared" si="6"/>
        <v>3.0478309232480516</v>
      </c>
      <c r="E71" s="44">
        <f t="shared" si="7"/>
        <v>-4.7501542257865514</v>
      </c>
      <c r="F71" s="44">
        <f t="shared" si="8"/>
        <v>-1.9267414778742276</v>
      </c>
    </row>
    <row r="72" spans="1:6" s="41" customFormat="1" ht="12.75" customHeight="1" x14ac:dyDescent="0.2">
      <c r="A72" s="20"/>
      <c r="B72" s="42" t="s">
        <v>7</v>
      </c>
      <c r="C72" s="43">
        <v>45.25</v>
      </c>
      <c r="D72" s="44">
        <f t="shared" si="6"/>
        <v>-2.310017271157172</v>
      </c>
      <c r="E72" s="44">
        <f t="shared" si="7"/>
        <v>-6.9504421139214507</v>
      </c>
      <c r="F72" s="44">
        <f t="shared" si="8"/>
        <v>-5.0964765100671165</v>
      </c>
    </row>
    <row r="73" spans="1:6" s="41" customFormat="1" ht="12.75" customHeight="1" x14ac:dyDescent="0.2">
      <c r="A73" s="20"/>
      <c r="B73" s="42" t="s">
        <v>8</v>
      </c>
      <c r="C73" s="43">
        <v>44.6</v>
      </c>
      <c r="D73" s="44">
        <f t="shared" si="6"/>
        <v>-1.4364640883977819</v>
      </c>
      <c r="E73" s="44">
        <f t="shared" si="7"/>
        <v>-8.2870655973678815</v>
      </c>
      <c r="F73" s="44">
        <f t="shared" si="8"/>
        <v>-8.2870655973678815</v>
      </c>
    </row>
    <row r="74" spans="1:6" s="41" customFormat="1" ht="12.75" customHeight="1" x14ac:dyDescent="0.2">
      <c r="A74" s="20"/>
      <c r="B74" s="42" t="s">
        <v>9</v>
      </c>
      <c r="C74" s="43">
        <v>49.76</v>
      </c>
      <c r="D74" s="44">
        <f t="shared" si="6"/>
        <v>11.569506726457401</v>
      </c>
      <c r="E74" s="44">
        <f t="shared" si="7"/>
        <v>2.3236685173760874</v>
      </c>
      <c r="F74" s="44">
        <f t="shared" si="8"/>
        <v>2.3236685173760874</v>
      </c>
    </row>
    <row r="75" spans="1:6" s="41" customFormat="1" ht="12.75" customHeight="1" x14ac:dyDescent="0.2">
      <c r="A75" s="20"/>
      <c r="B75" s="42" t="s">
        <v>10</v>
      </c>
      <c r="C75" s="43">
        <v>50.46</v>
      </c>
      <c r="D75" s="44">
        <f t="shared" si="6"/>
        <v>1.4067524115755736</v>
      </c>
      <c r="E75" s="44">
        <f t="shared" si="7"/>
        <v>3.7631091918568726</v>
      </c>
      <c r="F75" s="44">
        <f t="shared" si="8"/>
        <v>2.37370663420573</v>
      </c>
    </row>
    <row r="76" spans="1:6" s="41" customFormat="1" ht="12.75" customHeight="1" x14ac:dyDescent="0.2">
      <c r="A76" s="20"/>
      <c r="B76" s="42" t="s">
        <v>11</v>
      </c>
      <c r="C76" s="43">
        <v>49.77</v>
      </c>
      <c r="D76" s="44">
        <f t="shared" si="6"/>
        <v>-1.36741973840665</v>
      </c>
      <c r="E76" s="44">
        <f t="shared" si="7"/>
        <v>2.344231955582976</v>
      </c>
      <c r="F76" s="44">
        <f t="shared" si="8"/>
        <v>3.1288852051388316</v>
      </c>
    </row>
    <row r="77" spans="1:6" s="41" customFormat="1" ht="12.75" customHeight="1" x14ac:dyDescent="0.2">
      <c r="A77" s="20"/>
      <c r="B77" s="42" t="s">
        <v>12</v>
      </c>
      <c r="C77" s="43">
        <v>49.8</v>
      </c>
      <c r="D77" s="44">
        <f t="shared" si="6"/>
        <v>6.027727546713546E-2</v>
      </c>
      <c r="E77" s="44">
        <f t="shared" si="7"/>
        <v>2.4059222702035754</v>
      </c>
      <c r="F77" s="44">
        <f t="shared" si="8"/>
        <v>3.1910484873601375</v>
      </c>
    </row>
    <row r="78" spans="1:6" s="41" customFormat="1" ht="12.75" customHeight="1" x14ac:dyDescent="0.2">
      <c r="A78" s="20"/>
      <c r="B78" s="42" t="s">
        <v>13</v>
      </c>
      <c r="C78" s="43">
        <v>49.8</v>
      </c>
      <c r="D78" s="44">
        <f t="shared" si="6"/>
        <v>0</v>
      </c>
      <c r="E78" s="44">
        <f t="shared" si="7"/>
        <v>2.4059222702035754</v>
      </c>
      <c r="F78" s="44">
        <f t="shared" si="8"/>
        <v>3.1696706028589094</v>
      </c>
    </row>
    <row r="79" spans="1:6" s="41" customFormat="1" ht="12.75" customHeight="1" x14ac:dyDescent="0.2">
      <c r="A79" s="20"/>
      <c r="B79" s="42" t="s">
        <v>3</v>
      </c>
      <c r="C79" s="43">
        <v>49.8</v>
      </c>
      <c r="D79" s="44">
        <f t="shared" si="6"/>
        <v>0</v>
      </c>
      <c r="E79" s="44">
        <f t="shared" si="7"/>
        <v>2.4059222702035754</v>
      </c>
      <c r="F79" s="44">
        <f t="shared" si="8"/>
        <v>2.4059222702035754</v>
      </c>
    </row>
    <row r="80" spans="1:6" s="41" customFormat="1" ht="12.75" customHeight="1" x14ac:dyDescent="0.2">
      <c r="A80" s="29">
        <v>2013</v>
      </c>
      <c r="B80" s="38" t="s">
        <v>24</v>
      </c>
      <c r="C80" s="39">
        <v>49.79</v>
      </c>
      <c r="D80" s="40">
        <f>((C80/C79)-1)*100</f>
        <v>-2.008032128513193E-2</v>
      </c>
      <c r="E80" s="40">
        <f>((C80/C$79)-1)*100</f>
        <v>-2.008032128513193E-2</v>
      </c>
      <c r="F80" s="40">
        <f>((C80/C68)-1)*100</f>
        <v>7.9107065452969083</v>
      </c>
    </row>
    <row r="81" spans="1:6" s="41" customFormat="1" ht="12.75" customHeight="1" x14ac:dyDescent="0.2">
      <c r="A81" s="20"/>
      <c r="B81" s="42" t="s">
        <v>4</v>
      </c>
      <c r="C81" s="43">
        <v>50.53</v>
      </c>
      <c r="D81" s="44">
        <f t="shared" ref="D81:D91" si="9">((C81/C80)-1)*100</f>
        <v>1.4862422173127277</v>
      </c>
      <c r="E81" s="44">
        <f t="shared" ref="E81:E91" si="10">((C81/C$79)-1)*100</f>
        <v>1.4658634538152748</v>
      </c>
      <c r="F81" s="44">
        <f t="shared" ref="F81:F91" si="11">((C81/C69)-1)*100</f>
        <v>10.690032858707553</v>
      </c>
    </row>
    <row r="82" spans="1:6" s="41" customFormat="1" ht="12.75" customHeight="1" x14ac:dyDescent="0.2">
      <c r="A82" s="20"/>
      <c r="B82" s="42" t="s">
        <v>5</v>
      </c>
      <c r="C82" s="43">
        <v>50.85</v>
      </c>
      <c r="D82" s="44">
        <f t="shared" si="9"/>
        <v>0.6332871561448572</v>
      </c>
      <c r="E82" s="44">
        <f t="shared" si="10"/>
        <v>2.108433734939763</v>
      </c>
      <c r="F82" s="44">
        <f t="shared" si="11"/>
        <v>13.125695216907673</v>
      </c>
    </row>
    <row r="83" spans="1:6" s="41" customFormat="1" ht="12.75" customHeight="1" x14ac:dyDescent="0.2">
      <c r="A83" s="20"/>
      <c r="B83" s="42" t="s">
        <v>6</v>
      </c>
      <c r="C83" s="43">
        <v>51.9</v>
      </c>
      <c r="D83" s="44">
        <f t="shared" si="9"/>
        <v>2.0648967551622377</v>
      </c>
      <c r="E83" s="44">
        <f t="shared" si="10"/>
        <v>4.2168674698795261</v>
      </c>
      <c r="F83" s="44">
        <f t="shared" si="11"/>
        <v>12.04663212435233</v>
      </c>
    </row>
    <row r="84" spans="1:6" s="41" customFormat="1" ht="12.75" customHeight="1" x14ac:dyDescent="0.2">
      <c r="A84" s="20"/>
      <c r="B84" s="42" t="s">
        <v>7</v>
      </c>
      <c r="C84" s="43">
        <v>49.87</v>
      </c>
      <c r="D84" s="44">
        <f t="shared" si="9"/>
        <v>-3.9113680154142627</v>
      </c>
      <c r="E84" s="44">
        <f t="shared" si="10"/>
        <v>0.14056224899599012</v>
      </c>
      <c r="F84" s="44">
        <f t="shared" si="11"/>
        <v>10.209944751381217</v>
      </c>
    </row>
    <row r="85" spans="1:6" s="41" customFormat="1" ht="12.75" customHeight="1" x14ac:dyDescent="0.2">
      <c r="A85" s="20"/>
      <c r="B85" s="42" t="s">
        <v>8</v>
      </c>
      <c r="C85" s="43">
        <v>51.02</v>
      </c>
      <c r="D85" s="44">
        <f t="shared" si="9"/>
        <v>2.3059955885301964</v>
      </c>
      <c r="E85" s="44">
        <f t="shared" si="10"/>
        <v>2.4497991967871613</v>
      </c>
      <c r="F85" s="44">
        <f t="shared" si="11"/>
        <v>14.394618834080731</v>
      </c>
    </row>
    <row r="86" spans="1:6" s="41" customFormat="1" ht="12.75" customHeight="1" x14ac:dyDescent="0.2">
      <c r="A86" s="20"/>
      <c r="B86" s="42" t="s">
        <v>9</v>
      </c>
      <c r="C86" s="43">
        <v>53.05</v>
      </c>
      <c r="D86" s="44">
        <f t="shared" si="9"/>
        <v>3.9788318306546389</v>
      </c>
      <c r="E86" s="44">
        <f t="shared" si="10"/>
        <v>6.5261044176706751</v>
      </c>
      <c r="F86" s="44">
        <f t="shared" si="11"/>
        <v>6.6117363344051494</v>
      </c>
    </row>
    <row r="87" spans="1:6" s="41" customFormat="1" ht="12.75" customHeight="1" x14ac:dyDescent="0.2">
      <c r="A87" s="20"/>
      <c r="B87" s="42" t="s">
        <v>10</v>
      </c>
      <c r="C87" s="43">
        <v>54.35</v>
      </c>
      <c r="D87" s="44">
        <f t="shared" si="9"/>
        <v>2.450518378887856</v>
      </c>
      <c r="E87" s="44">
        <f t="shared" si="10"/>
        <v>9.1365461847389575</v>
      </c>
      <c r="F87" s="44">
        <f t="shared" si="11"/>
        <v>7.7090764962346459</v>
      </c>
    </row>
    <row r="88" spans="1:6" s="41" customFormat="1" ht="12.75" customHeight="1" x14ac:dyDescent="0.2">
      <c r="A88" s="20"/>
      <c r="B88" s="42" t="s">
        <v>11</v>
      </c>
      <c r="C88" s="43">
        <v>53.15</v>
      </c>
      <c r="D88" s="44">
        <f t="shared" si="9"/>
        <v>-2.2079116835326595</v>
      </c>
      <c r="E88" s="44">
        <f t="shared" si="10"/>
        <v>6.7269076305220832</v>
      </c>
      <c r="F88" s="44">
        <f t="shared" si="11"/>
        <v>6.7912397026320903</v>
      </c>
    </row>
    <row r="89" spans="1:6" s="41" customFormat="1" ht="12.75" customHeight="1" x14ac:dyDescent="0.2">
      <c r="A89" s="20"/>
      <c r="B89" s="42" t="s">
        <v>12</v>
      </c>
      <c r="C89" s="43">
        <v>53.11</v>
      </c>
      <c r="D89" s="44">
        <f t="shared" si="9"/>
        <v>-7.5258701787395132E-2</v>
      </c>
      <c r="E89" s="44">
        <f t="shared" si="10"/>
        <v>6.6465863453815333</v>
      </c>
      <c r="F89" s="44">
        <f t="shared" si="11"/>
        <v>6.6465863453815333</v>
      </c>
    </row>
    <row r="90" spans="1:6" s="41" customFormat="1" ht="12.75" customHeight="1" x14ac:dyDescent="0.2">
      <c r="A90" s="20"/>
      <c r="B90" s="42" t="s">
        <v>13</v>
      </c>
      <c r="C90" s="43">
        <v>47.11</v>
      </c>
      <c r="D90" s="44">
        <f t="shared" si="9"/>
        <v>-11.297307475051777</v>
      </c>
      <c r="E90" s="44">
        <f t="shared" si="10"/>
        <v>-5.4016064257028091</v>
      </c>
      <c r="F90" s="44">
        <f t="shared" si="11"/>
        <v>-5.4016064257028091</v>
      </c>
    </row>
    <row r="91" spans="1:6" s="41" customFormat="1" ht="12.75" customHeight="1" x14ac:dyDescent="0.2">
      <c r="A91" s="20"/>
      <c r="B91" s="42" t="s">
        <v>3</v>
      </c>
      <c r="C91" s="43">
        <v>47.16</v>
      </c>
      <c r="D91" s="44">
        <f t="shared" si="9"/>
        <v>0.1061345786457224</v>
      </c>
      <c r="E91" s="44">
        <f t="shared" si="10"/>
        <v>-5.3012048192771051</v>
      </c>
      <c r="F91" s="44">
        <f t="shared" si="11"/>
        <v>-5.3012048192771051</v>
      </c>
    </row>
    <row r="92" spans="1:6" s="1" customFormat="1" ht="12.75" customHeight="1" x14ac:dyDescent="0.2">
      <c r="A92" s="29">
        <v>2014</v>
      </c>
      <c r="B92" s="38" t="s">
        <v>24</v>
      </c>
      <c r="C92" s="39">
        <v>47.53</v>
      </c>
      <c r="D92" s="40">
        <f>((C92/C91)-1)*100</f>
        <v>0.78456318914335021</v>
      </c>
      <c r="E92" s="40">
        <f>((C92/C$91)-1)*100</f>
        <v>0.78456318914335021</v>
      </c>
      <c r="F92" s="40">
        <f>((C92/C80)-1)*100</f>
        <v>-4.5390640690901707</v>
      </c>
    </row>
    <row r="93" spans="1:6" ht="12.75" customHeight="1" x14ac:dyDescent="0.2">
      <c r="A93" s="20"/>
      <c r="B93" s="42" t="s">
        <v>4</v>
      </c>
      <c r="C93" s="43">
        <v>50.56</v>
      </c>
      <c r="D93" s="44">
        <f t="shared" ref="D93:D103" si="12">((C93/C92)-1)*100</f>
        <v>6.3749211024616059</v>
      </c>
      <c r="E93" s="44">
        <f>((C93/C$91)-1)*100</f>
        <v>7.209499575911793</v>
      </c>
      <c r="F93" s="44">
        <f t="shared" ref="F93:F103" si="13">((C93/C81)-1)*100</f>
        <v>5.9370670888592159E-2</v>
      </c>
    </row>
    <row r="94" spans="1:6" ht="12.75" customHeight="1" x14ac:dyDescent="0.2">
      <c r="A94" s="20"/>
      <c r="B94" s="42" t="s">
        <v>5</v>
      </c>
      <c r="C94" s="43">
        <v>51.69</v>
      </c>
      <c r="D94" s="44">
        <f t="shared" si="12"/>
        <v>2.2349683544303778</v>
      </c>
      <c r="E94" s="44">
        <f>((C94/C$91)-1)*100</f>
        <v>9.6055979643765887</v>
      </c>
      <c r="F94" s="44">
        <f t="shared" si="13"/>
        <v>1.6519174041297768</v>
      </c>
    </row>
    <row r="95" spans="1:6" ht="12.75" customHeight="1" x14ac:dyDescent="0.2">
      <c r="A95" s="20"/>
      <c r="B95" s="42" t="s">
        <v>6</v>
      </c>
      <c r="C95" s="43">
        <v>53.6</v>
      </c>
      <c r="D95" s="44">
        <f t="shared" si="12"/>
        <v>3.6951054362545976</v>
      </c>
      <c r="E95" s="44">
        <f>((C95/C$91)-1)*100</f>
        <v>13.655640373197642</v>
      </c>
      <c r="F95" s="44">
        <f t="shared" si="13"/>
        <v>3.2755298651252485</v>
      </c>
    </row>
    <row r="96" spans="1:6" ht="12.75" customHeight="1" x14ac:dyDescent="0.2">
      <c r="A96" s="20"/>
      <c r="B96" s="42" t="s">
        <v>7</v>
      </c>
      <c r="C96" s="43">
        <v>52.1</v>
      </c>
      <c r="D96" s="44">
        <f t="shared" si="12"/>
        <v>-2.7985074626865725</v>
      </c>
      <c r="E96" s="44">
        <f t="shared" ref="E96:E103" si="14">((C96/C$91)-1)*100</f>
        <v>10.474978795589497</v>
      </c>
      <c r="F96" s="44">
        <f t="shared" si="13"/>
        <v>4.4716262281933039</v>
      </c>
    </row>
    <row r="97" spans="1:6" ht="12.75" customHeight="1" x14ac:dyDescent="0.2">
      <c r="A97" s="20"/>
      <c r="B97" s="42" t="s">
        <v>8</v>
      </c>
      <c r="C97" s="43">
        <v>51.63</v>
      </c>
      <c r="D97" s="44">
        <f t="shared" si="12"/>
        <v>-0.90211132437619801</v>
      </c>
      <c r="E97" s="44">
        <f t="shared" si="14"/>
        <v>9.4783715012722869</v>
      </c>
      <c r="F97" s="44">
        <f t="shared" si="13"/>
        <v>1.1956095648765208</v>
      </c>
    </row>
    <row r="98" spans="1:6" ht="12.75" customHeight="1" x14ac:dyDescent="0.2">
      <c r="A98" s="20"/>
      <c r="B98" s="42" t="s">
        <v>9</v>
      </c>
      <c r="C98" s="43">
        <v>53.45</v>
      </c>
      <c r="D98" s="44">
        <f t="shared" si="12"/>
        <v>3.525082316482675</v>
      </c>
      <c r="E98" s="44">
        <f t="shared" si="14"/>
        <v>13.33757421543682</v>
      </c>
      <c r="F98" s="44">
        <f t="shared" si="13"/>
        <v>0.75400565504242234</v>
      </c>
    </row>
    <row r="99" spans="1:6" ht="12.75" customHeight="1" x14ac:dyDescent="0.2">
      <c r="A99" s="20"/>
      <c r="B99" s="42" t="s">
        <v>10</v>
      </c>
      <c r="C99" s="43">
        <v>52.08</v>
      </c>
      <c r="D99" s="44">
        <f t="shared" si="12"/>
        <v>-2.5631431244153458</v>
      </c>
      <c r="E99" s="44">
        <f t="shared" si="14"/>
        <v>10.432569974554706</v>
      </c>
      <c r="F99" s="44">
        <f t="shared" si="13"/>
        <v>-4.1766329346826225</v>
      </c>
    </row>
    <row r="100" spans="1:6" ht="12.75" customHeight="1" x14ac:dyDescent="0.2">
      <c r="A100" s="20"/>
      <c r="B100" s="42" t="s">
        <v>11</v>
      </c>
      <c r="C100" s="43">
        <v>52.08</v>
      </c>
      <c r="D100" s="44">
        <f t="shared" si="12"/>
        <v>0</v>
      </c>
      <c r="E100" s="44">
        <f t="shared" si="14"/>
        <v>10.432569974554706</v>
      </c>
      <c r="F100" s="44">
        <f t="shared" si="13"/>
        <v>-2.013170272812792</v>
      </c>
    </row>
    <row r="101" spans="1:6" ht="12.75" customHeight="1" x14ac:dyDescent="0.2">
      <c r="A101" s="20"/>
      <c r="B101" s="42" t="s">
        <v>12</v>
      </c>
      <c r="C101" s="43">
        <v>53.73</v>
      </c>
      <c r="D101" s="44">
        <f t="shared" si="12"/>
        <v>3.1682027649769573</v>
      </c>
      <c r="E101" s="44">
        <f t="shared" si="14"/>
        <v>13.931297709923673</v>
      </c>
      <c r="F101" s="44">
        <f t="shared" si="13"/>
        <v>1.1673884390886791</v>
      </c>
    </row>
    <row r="102" spans="1:6" ht="12.75" customHeight="1" x14ac:dyDescent="0.2">
      <c r="A102" s="20"/>
      <c r="B102" s="42" t="s">
        <v>13</v>
      </c>
      <c r="C102" s="43">
        <v>54.56</v>
      </c>
      <c r="D102" s="44">
        <f t="shared" si="12"/>
        <v>1.5447608412432645</v>
      </c>
      <c r="E102" s="44">
        <f t="shared" si="14"/>
        <v>15.691263782866848</v>
      </c>
      <c r="F102" s="44">
        <f t="shared" si="13"/>
        <v>15.814052218212705</v>
      </c>
    </row>
    <row r="103" spans="1:6" ht="12.75" customHeight="1" x14ac:dyDescent="0.2">
      <c r="A103" s="20"/>
      <c r="B103" s="42" t="s">
        <v>3</v>
      </c>
      <c r="C103" s="43">
        <v>53.73</v>
      </c>
      <c r="D103" s="44">
        <f t="shared" si="12"/>
        <v>-1.521260997067464</v>
      </c>
      <c r="E103" s="44">
        <f t="shared" si="14"/>
        <v>13.931297709923673</v>
      </c>
      <c r="F103" s="44">
        <f t="shared" si="13"/>
        <v>13.931297709923673</v>
      </c>
    </row>
    <row r="104" spans="1:6" ht="12.75" customHeight="1" x14ac:dyDescent="0.2">
      <c r="A104" s="29">
        <v>2015</v>
      </c>
      <c r="B104" s="38" t="s">
        <v>24</v>
      </c>
      <c r="C104" s="39">
        <v>53.73</v>
      </c>
      <c r="D104" s="40">
        <f>((C104/C103)-1)*100</f>
        <v>0</v>
      </c>
      <c r="E104" s="40">
        <f t="shared" ref="E104:E109" si="15">((C104/C$103)-1)*100</f>
        <v>0</v>
      </c>
      <c r="F104" s="40">
        <f>((C104/C92)-1)*100</f>
        <v>13.044393014937917</v>
      </c>
    </row>
    <row r="105" spans="1:6" ht="12.75" customHeight="1" x14ac:dyDescent="0.2">
      <c r="A105" s="20"/>
      <c r="B105" s="42" t="s">
        <v>4</v>
      </c>
      <c r="C105" s="43">
        <v>52.9</v>
      </c>
      <c r="D105" s="44">
        <f t="shared" ref="D105:D115" si="16">((C105/C104)-1)*100</f>
        <v>-1.5447608412432534</v>
      </c>
      <c r="E105" s="44">
        <f t="shared" si="15"/>
        <v>-1.5447608412432534</v>
      </c>
      <c r="F105" s="44">
        <f t="shared" ref="F105:F115" si="17">((C105/C93)-1)*100</f>
        <v>4.6281645569620222</v>
      </c>
    </row>
    <row r="106" spans="1:6" ht="12.75" customHeight="1" x14ac:dyDescent="0.2">
      <c r="A106" s="20"/>
      <c r="B106" s="42" t="s">
        <v>5</v>
      </c>
      <c r="C106" s="43">
        <v>53.74</v>
      </c>
      <c r="D106" s="44">
        <f>((C106/C105)-1)*100</f>
        <v>1.5879017013232577</v>
      </c>
      <c r="E106" s="44">
        <f t="shared" si="15"/>
        <v>1.8611576400529017E-2</v>
      </c>
      <c r="F106" s="44">
        <f>((C106/C94)-1)*100</f>
        <v>3.9659508609015459</v>
      </c>
    </row>
    <row r="107" spans="1:6" ht="12.75" customHeight="1" x14ac:dyDescent="0.2">
      <c r="A107" s="20"/>
      <c r="B107" s="42" t="s">
        <v>6</v>
      </c>
      <c r="C107" s="43">
        <v>52.91</v>
      </c>
      <c r="D107" s="44">
        <f>((C107/C106)-1)*100</f>
        <v>-1.5444733903982266</v>
      </c>
      <c r="E107" s="44">
        <f t="shared" si="15"/>
        <v>-1.5261492648427355</v>
      </c>
      <c r="F107" s="44">
        <f>((C107/C95)-1)*100</f>
        <v>-1.2873134328358349</v>
      </c>
    </row>
    <row r="108" spans="1:6" ht="12.75" customHeight="1" x14ac:dyDescent="0.2">
      <c r="A108" s="20"/>
      <c r="B108" s="42" t="s">
        <v>7</v>
      </c>
      <c r="C108" s="43">
        <v>53.74</v>
      </c>
      <c r="D108" s="44">
        <f t="shared" si="16"/>
        <v>1.5687015687015693</v>
      </c>
      <c r="E108" s="44">
        <f t="shared" si="15"/>
        <v>1.8611576400529017E-2</v>
      </c>
      <c r="F108" s="44">
        <f t="shared" si="17"/>
        <v>3.147792706333985</v>
      </c>
    </row>
    <row r="109" spans="1:6" ht="12.75" customHeight="1" x14ac:dyDescent="0.2">
      <c r="A109" s="20"/>
      <c r="B109" s="42" t="s">
        <v>8</v>
      </c>
      <c r="C109" s="43">
        <v>54.1</v>
      </c>
      <c r="D109" s="44">
        <f t="shared" si="16"/>
        <v>0.66989207294381181</v>
      </c>
      <c r="E109" s="44">
        <f t="shared" si="15"/>
        <v>0.68862832681928499</v>
      </c>
      <c r="F109" s="44">
        <f t="shared" si="17"/>
        <v>4.7840402866550447</v>
      </c>
    </row>
    <row r="110" spans="1:6" ht="12.75" customHeight="1" x14ac:dyDescent="0.2">
      <c r="A110" s="20"/>
      <c r="B110" s="42" t="s">
        <v>9</v>
      </c>
      <c r="C110" s="43">
        <v>55.91</v>
      </c>
      <c r="D110" s="44">
        <f>((C110/C109)-1)*100</f>
        <v>3.3456561922365902</v>
      </c>
      <c r="E110" s="44">
        <f t="shared" ref="E110:E115" si="18">((C110/C$103)-1)*100</f>
        <v>4.0573236553135938</v>
      </c>
      <c r="F110" s="44">
        <f>((C110/C98)-1)*100</f>
        <v>4.6024321796070966</v>
      </c>
    </row>
    <row r="111" spans="1:6" ht="12.75" customHeight="1" x14ac:dyDescent="0.2">
      <c r="A111" s="20"/>
      <c r="B111" s="42" t="s">
        <v>10</v>
      </c>
      <c r="C111" s="43">
        <v>55.91</v>
      </c>
      <c r="D111" s="44">
        <f t="shared" si="16"/>
        <v>0</v>
      </c>
      <c r="E111" s="44">
        <f t="shared" si="18"/>
        <v>4.0573236553135938</v>
      </c>
      <c r="F111" s="44">
        <f>((C111/C99)-1)*100</f>
        <v>7.3540706605222717</v>
      </c>
    </row>
    <row r="112" spans="1:6" ht="12.75" customHeight="1" x14ac:dyDescent="0.2">
      <c r="A112" s="20"/>
      <c r="B112" s="42" t="s">
        <v>11</v>
      </c>
      <c r="C112" s="43">
        <v>57.91</v>
      </c>
      <c r="D112" s="44">
        <f t="shared" si="16"/>
        <v>3.577177606868176</v>
      </c>
      <c r="E112" s="44">
        <f t="shared" si="18"/>
        <v>7.7796389354178208</v>
      </c>
      <c r="F112" s="44">
        <f>((C112/C100)-1)*100</f>
        <v>11.194316436251928</v>
      </c>
    </row>
    <row r="113" spans="1:6" ht="12.75" customHeight="1" x14ac:dyDescent="0.2">
      <c r="A113" s="20"/>
      <c r="B113" s="42" t="s">
        <v>12</v>
      </c>
      <c r="C113" s="43">
        <v>55.92</v>
      </c>
      <c r="D113" s="44">
        <f>((C113/C112)-1)*100</f>
        <v>-3.4363667760317629</v>
      </c>
      <c r="E113" s="44">
        <f t="shared" si="18"/>
        <v>4.0759352317141451</v>
      </c>
      <c r="F113" s="44">
        <f>((C113/C101)-1)*100</f>
        <v>4.0759352317141451</v>
      </c>
    </row>
    <row r="114" spans="1:6" ht="12.75" customHeight="1" x14ac:dyDescent="0.2">
      <c r="A114" s="20"/>
      <c r="B114" s="42" t="s">
        <v>13</v>
      </c>
      <c r="C114" s="43">
        <v>55.16</v>
      </c>
      <c r="D114" s="44">
        <f>((C114/C113)-1)*100</f>
        <v>-1.3590844062947194</v>
      </c>
      <c r="E114" s="44">
        <f t="shared" si="18"/>
        <v>2.6614554252745171</v>
      </c>
      <c r="F114" s="44">
        <f>((C114/C102)-1)*100</f>
        <v>1.0997067448680342</v>
      </c>
    </row>
    <row r="115" spans="1:6" ht="12.75" customHeight="1" x14ac:dyDescent="0.2">
      <c r="A115" s="20"/>
      <c r="B115" s="42" t="s">
        <v>3</v>
      </c>
      <c r="C115" s="43">
        <v>55.1</v>
      </c>
      <c r="D115" s="44">
        <f t="shared" si="16"/>
        <v>-0.10877447425670095</v>
      </c>
      <c r="E115" s="44">
        <f t="shared" si="18"/>
        <v>2.5497859668714096</v>
      </c>
      <c r="F115" s="44">
        <f t="shared" si="17"/>
        <v>2.5497859668714096</v>
      </c>
    </row>
    <row r="116" spans="1:6" ht="12.75" customHeight="1" x14ac:dyDescent="0.2">
      <c r="A116" s="29">
        <v>2016</v>
      </c>
      <c r="B116" s="38" t="s">
        <v>24</v>
      </c>
      <c r="C116" s="39">
        <v>55.94</v>
      </c>
      <c r="D116" s="40">
        <f t="shared" ref="D116:D127" si="19">((C116/C115)-1)*100</f>
        <v>1.5245009074410065</v>
      </c>
      <c r="E116" s="40">
        <f t="shared" ref="E116:E127" si="20">((C116/C$115)-1)*100</f>
        <v>1.5245009074410065</v>
      </c>
      <c r="F116" s="40">
        <f t="shared" ref="F116:F127" si="21">((C116/C104)-1)*100</f>
        <v>4.1131583845151809</v>
      </c>
    </row>
    <row r="117" spans="1:6" ht="12.75" customHeight="1" x14ac:dyDescent="0.2">
      <c r="A117" s="20"/>
      <c r="B117" s="42" t="s">
        <v>4</v>
      </c>
      <c r="C117" s="43">
        <v>55.94</v>
      </c>
      <c r="D117" s="44">
        <f t="shared" si="19"/>
        <v>0</v>
      </c>
      <c r="E117" s="44">
        <f t="shared" si="20"/>
        <v>1.5245009074410065</v>
      </c>
      <c r="F117" s="44">
        <f t="shared" si="21"/>
        <v>5.7466918714555781</v>
      </c>
    </row>
    <row r="118" spans="1:6" ht="12.75" customHeight="1" x14ac:dyDescent="0.2">
      <c r="A118" s="20"/>
      <c r="B118" s="42" t="s">
        <v>5</v>
      </c>
      <c r="C118" s="43">
        <v>54.35</v>
      </c>
      <c r="D118" s="44">
        <f t="shared" si="19"/>
        <v>-2.8423310690025017</v>
      </c>
      <c r="E118" s="44">
        <f t="shared" si="20"/>
        <v>-1.361161524500909</v>
      </c>
      <c r="F118" s="44">
        <f t="shared" si="21"/>
        <v>1.1350949013769984</v>
      </c>
    </row>
    <row r="119" spans="1:6" ht="12.75" customHeight="1" x14ac:dyDescent="0.2">
      <c r="A119" s="20"/>
      <c r="B119" s="42" t="s">
        <v>6</v>
      </c>
      <c r="C119" s="43">
        <v>55.32</v>
      </c>
      <c r="D119" s="44">
        <f t="shared" si="19"/>
        <v>1.7847286108555682</v>
      </c>
      <c r="E119" s="44">
        <f t="shared" si="20"/>
        <v>0.39927404718693715</v>
      </c>
      <c r="F119" s="44">
        <f t="shared" si="21"/>
        <v>4.5549045549045708</v>
      </c>
    </row>
    <row r="120" spans="1:6" ht="12.75" customHeight="1" x14ac:dyDescent="0.2">
      <c r="A120" s="20"/>
      <c r="B120" s="42" t="s">
        <v>7</v>
      </c>
      <c r="C120" s="43">
        <v>54.81</v>
      </c>
      <c r="D120" s="44">
        <f t="shared" si="19"/>
        <v>-0.92190889370932227</v>
      </c>
      <c r="E120" s="44">
        <f t="shared" si="20"/>
        <v>-0.52631578947368585</v>
      </c>
      <c r="F120" s="44">
        <f t="shared" si="21"/>
        <v>1.9910681056940938</v>
      </c>
    </row>
    <row r="121" spans="1:6" ht="12.75" customHeight="1" x14ac:dyDescent="0.2">
      <c r="A121" s="20"/>
      <c r="B121" s="42" t="s">
        <v>8</v>
      </c>
      <c r="C121" s="43">
        <v>54.68</v>
      </c>
      <c r="D121" s="44">
        <f t="shared" si="19"/>
        <v>-0.2371829958036864</v>
      </c>
      <c r="E121" s="44">
        <f t="shared" si="20"/>
        <v>-0.76225045372051436</v>
      </c>
      <c r="F121" s="44">
        <f t="shared" si="21"/>
        <v>1.0720887245841082</v>
      </c>
    </row>
    <row r="122" spans="1:6" ht="12.75" customHeight="1" x14ac:dyDescent="0.2">
      <c r="A122" s="20"/>
      <c r="B122" s="42" t="s">
        <v>9</v>
      </c>
      <c r="C122" s="43">
        <v>55.55</v>
      </c>
      <c r="D122" s="44">
        <f t="shared" si="19"/>
        <v>1.5910753474762229</v>
      </c>
      <c r="E122" s="44">
        <f t="shared" si="20"/>
        <v>0.81669691470054318</v>
      </c>
      <c r="F122" s="44">
        <f t="shared" si="21"/>
        <v>-0.64389196923627656</v>
      </c>
    </row>
    <row r="123" spans="1:6" ht="12.75" customHeight="1" x14ac:dyDescent="0.2">
      <c r="A123" s="20"/>
      <c r="B123" s="42" t="s">
        <v>10</v>
      </c>
      <c r="C123" s="43">
        <v>55.59</v>
      </c>
      <c r="D123" s="44">
        <f t="shared" si="19"/>
        <v>7.2007200720092257E-2</v>
      </c>
      <c r="E123" s="44">
        <f t="shared" si="20"/>
        <v>0.88929219600726306</v>
      </c>
      <c r="F123" s="44">
        <f t="shared" si="21"/>
        <v>-0.57234841709890016</v>
      </c>
    </row>
    <row r="124" spans="1:6" ht="12.75" customHeight="1" x14ac:dyDescent="0.2">
      <c r="A124" s="20"/>
      <c r="B124" s="42" t="s">
        <v>11</v>
      </c>
      <c r="C124" s="43">
        <v>55.7</v>
      </c>
      <c r="D124" s="44">
        <f t="shared" si="19"/>
        <v>0.19787731606404346</v>
      </c>
      <c r="E124" s="44">
        <f t="shared" si="20"/>
        <v>1.0889292196007316</v>
      </c>
      <c r="F124" s="44">
        <f t="shared" si="21"/>
        <v>-3.8162666206181917</v>
      </c>
    </row>
    <row r="125" spans="1:6" ht="12.75" customHeight="1" x14ac:dyDescent="0.2">
      <c r="A125" s="20"/>
      <c r="B125" s="42" t="s">
        <v>12</v>
      </c>
      <c r="C125" s="43">
        <v>55.84</v>
      </c>
      <c r="D125" s="44">
        <f t="shared" si="19"/>
        <v>0.25134649910234508</v>
      </c>
      <c r="E125" s="44">
        <f t="shared" si="20"/>
        <v>1.343012704174229</v>
      </c>
      <c r="F125" s="44">
        <f t="shared" si="21"/>
        <v>-0.14306151645206988</v>
      </c>
    </row>
    <row r="126" spans="1:6" ht="12.75" customHeight="1" x14ac:dyDescent="0.2">
      <c r="A126" s="20"/>
      <c r="B126" s="42" t="s">
        <v>13</v>
      </c>
      <c r="C126" s="43">
        <v>53.17</v>
      </c>
      <c r="D126" s="44">
        <f t="shared" si="19"/>
        <v>-4.7815186246418335</v>
      </c>
      <c r="E126" s="44">
        <f t="shared" si="20"/>
        <v>-3.5027223230490012</v>
      </c>
      <c r="F126" s="44">
        <f t="shared" si="21"/>
        <v>-3.6076867295141368</v>
      </c>
    </row>
    <row r="127" spans="1:6" ht="12.75" customHeight="1" x14ac:dyDescent="0.2">
      <c r="A127" s="20"/>
      <c r="B127" s="42" t="s">
        <v>3</v>
      </c>
      <c r="C127" s="43">
        <v>53.75</v>
      </c>
      <c r="D127" s="44">
        <f t="shared" si="19"/>
        <v>1.0908406996426478</v>
      </c>
      <c r="E127" s="44">
        <f t="shared" si="20"/>
        <v>-2.4500907441016406</v>
      </c>
      <c r="F127" s="44">
        <f t="shared" si="21"/>
        <v>-2.4500907441016406</v>
      </c>
    </row>
    <row r="128" spans="1:6" ht="12.75" customHeight="1" x14ac:dyDescent="0.2">
      <c r="A128" s="29">
        <v>2017</v>
      </c>
      <c r="B128" s="38" t="s">
        <v>24</v>
      </c>
      <c r="C128" s="39">
        <v>54.46</v>
      </c>
      <c r="D128" s="40">
        <f t="shared" ref="D128:D139" si="22">((C128/C127)-1)*100</f>
        <v>1.3209302325581485</v>
      </c>
      <c r="E128" s="40">
        <f t="shared" ref="E128:E139" si="23">((C128/C$127)-1)*100</f>
        <v>1.3209302325581485</v>
      </c>
      <c r="F128" s="40">
        <f t="shared" ref="F128:F139" si="24">((C128/C116)-1)*100</f>
        <v>-2.6456918126564144</v>
      </c>
    </row>
    <row r="129" spans="1:6" ht="12.75" customHeight="1" x14ac:dyDescent="0.2">
      <c r="A129" s="20"/>
      <c r="B129" s="42" t="s">
        <v>4</v>
      </c>
      <c r="C129" s="43">
        <v>54.96</v>
      </c>
      <c r="D129" s="44">
        <f t="shared" si="22"/>
        <v>0.91810503121556586</v>
      </c>
      <c r="E129" s="44">
        <f t="shared" si="23"/>
        <v>2.2511627906976805</v>
      </c>
      <c r="F129" s="44">
        <f t="shared" si="24"/>
        <v>-1.7518770110833026</v>
      </c>
    </row>
    <row r="130" spans="1:6" ht="12.75" customHeight="1" x14ac:dyDescent="0.2">
      <c r="A130" s="20"/>
      <c r="B130" s="42" t="s">
        <v>5</v>
      </c>
      <c r="C130" s="43">
        <v>54.58</v>
      </c>
      <c r="D130" s="44">
        <f>((C130/C129)-1)*100</f>
        <v>-0.69141193595342321</v>
      </c>
      <c r="E130" s="44">
        <f>((C130/C$127)-1)*100</f>
        <v>1.5441860465116308</v>
      </c>
      <c r="F130" s="44">
        <f>((C130/C118)-1)*100</f>
        <v>0.42318307267708022</v>
      </c>
    </row>
    <row r="131" spans="1:6" ht="12.75" customHeight="1" x14ac:dyDescent="0.2">
      <c r="A131" s="20"/>
      <c r="B131" s="42" t="s">
        <v>6</v>
      </c>
      <c r="C131" s="43">
        <v>54.76</v>
      </c>
      <c r="D131" s="44">
        <f t="shared" si="22"/>
        <v>0.32979113228288615</v>
      </c>
      <c r="E131" s="44">
        <f t="shared" si="23"/>
        <v>1.8790697674418544</v>
      </c>
      <c r="F131" s="44">
        <f t="shared" si="24"/>
        <v>-1.0122921185827916</v>
      </c>
    </row>
    <row r="132" spans="1:6" ht="12.75" customHeight="1" x14ac:dyDescent="0.2">
      <c r="A132" s="20"/>
      <c r="B132" s="42" t="s">
        <v>7</v>
      </c>
      <c r="C132" s="43">
        <v>54.52</v>
      </c>
      <c r="D132" s="44">
        <f t="shared" si="22"/>
        <v>-0.43827611395178545</v>
      </c>
      <c r="E132" s="44">
        <f t="shared" si="23"/>
        <v>1.4325581395348896</v>
      </c>
      <c r="F132" s="44">
        <f t="shared" si="24"/>
        <v>-0.52910052910052352</v>
      </c>
    </row>
    <row r="133" spans="1:6" ht="12.75" customHeight="1" x14ac:dyDescent="0.2">
      <c r="A133" s="20"/>
      <c r="B133" s="42" t="s">
        <v>8</v>
      </c>
      <c r="C133" s="43">
        <v>55.16</v>
      </c>
      <c r="D133" s="44">
        <f t="shared" si="22"/>
        <v>1.1738811445340946</v>
      </c>
      <c r="E133" s="44">
        <f t="shared" si="23"/>
        <v>2.6232558139534845</v>
      </c>
      <c r="F133" s="44">
        <f t="shared" si="24"/>
        <v>0.87783467446964636</v>
      </c>
    </row>
    <row r="134" spans="1:6" ht="12.75" customHeight="1" x14ac:dyDescent="0.2">
      <c r="A134" s="20"/>
      <c r="B134" s="42" t="s">
        <v>9</v>
      </c>
      <c r="C134" s="43">
        <v>56.3</v>
      </c>
      <c r="D134" s="44">
        <f t="shared" si="22"/>
        <v>2.0667150108774512</v>
      </c>
      <c r="E134" s="44">
        <f t="shared" si="23"/>
        <v>4.7441860465116337</v>
      </c>
      <c r="F134" s="44">
        <f t="shared" si="24"/>
        <v>1.3501350135013412</v>
      </c>
    </row>
    <row r="135" spans="1:6" ht="12.75" customHeight="1" x14ac:dyDescent="0.2">
      <c r="A135" s="20"/>
      <c r="B135" s="42" t="s">
        <v>10</v>
      </c>
      <c r="C135" s="43">
        <v>55.75</v>
      </c>
      <c r="D135" s="44">
        <f t="shared" si="22"/>
        <v>-0.97690941385434327</v>
      </c>
      <c r="E135" s="44">
        <f t="shared" si="23"/>
        <v>3.7209302325581506</v>
      </c>
      <c r="F135" s="44">
        <f t="shared" si="24"/>
        <v>0.2878215506386006</v>
      </c>
    </row>
    <row r="136" spans="1:6" ht="12.75" customHeight="1" x14ac:dyDescent="0.2">
      <c r="A136" s="20"/>
      <c r="B136" s="42" t="s">
        <v>11</v>
      </c>
      <c r="C136" s="43">
        <v>56.21</v>
      </c>
      <c r="D136" s="44">
        <f>((C136/C135)-1)*100</f>
        <v>0.82511210762332698</v>
      </c>
      <c r="E136" s="44">
        <f>((C136/C$127)-1)*100</f>
        <v>4.5767441860465219</v>
      </c>
      <c r="F136" s="44">
        <f>((C136/C124)-1)*100</f>
        <v>0.91561938958706346</v>
      </c>
    </row>
    <row r="137" spans="1:6" ht="12.75" customHeight="1" x14ac:dyDescent="0.2">
      <c r="A137" s="20"/>
      <c r="B137" s="42" t="s">
        <v>12</v>
      </c>
      <c r="C137" s="43">
        <v>56.34</v>
      </c>
      <c r="D137" s="44">
        <f t="shared" si="22"/>
        <v>0.23127557374134078</v>
      </c>
      <c r="E137" s="44">
        <f t="shared" si="23"/>
        <v>4.8186046511627945</v>
      </c>
      <c r="F137" s="44">
        <f t="shared" si="24"/>
        <v>0.89541547277935951</v>
      </c>
    </row>
    <row r="138" spans="1:6" ht="12.75" customHeight="1" x14ac:dyDescent="0.2">
      <c r="A138" s="20"/>
      <c r="B138" s="42" t="s">
        <v>13</v>
      </c>
      <c r="C138" s="43">
        <v>56.71</v>
      </c>
      <c r="D138" s="44">
        <f>((C138/C137)-1)*100</f>
        <v>0.65672701455448124</v>
      </c>
      <c r="E138" s="44">
        <f>((C138/C$127)-1)*100</f>
        <v>5.506976744186054</v>
      </c>
      <c r="F138" s="44">
        <f>((C138/C126)-1)*100</f>
        <v>6.6578897874741472</v>
      </c>
    </row>
    <row r="139" spans="1:6" ht="12.75" customHeight="1" x14ac:dyDescent="0.2">
      <c r="A139" s="20"/>
      <c r="B139" s="42" t="s">
        <v>3</v>
      </c>
      <c r="C139" s="43">
        <v>56.72</v>
      </c>
      <c r="D139" s="44">
        <f t="shared" si="22"/>
        <v>1.7633574325515156E-2</v>
      </c>
      <c r="E139" s="44">
        <f t="shared" si="23"/>
        <v>5.5255813953488442</v>
      </c>
      <c r="F139" s="44">
        <f t="shared" si="24"/>
        <v>5.5255813953488442</v>
      </c>
    </row>
    <row r="140" spans="1:6" ht="12.75" customHeight="1" x14ac:dyDescent="0.2">
      <c r="A140" s="29">
        <v>2018</v>
      </c>
      <c r="B140" s="30" t="s">
        <v>24</v>
      </c>
      <c r="C140" s="31">
        <v>57.28</v>
      </c>
      <c r="D140" s="45">
        <f t="shared" ref="D140:D150" si="25">((C140/C139)-1)*100</f>
        <v>0.9873060648801113</v>
      </c>
      <c r="E140" s="45">
        <f t="shared" ref="E140:E151" si="26">((C140/C$139)-1)*100</f>
        <v>0.9873060648801113</v>
      </c>
      <c r="F140" s="45">
        <f t="shared" ref="F140:F151" si="27">((C140/C128)-1)*100</f>
        <v>5.1781123760558323</v>
      </c>
    </row>
    <row r="141" spans="1:6" ht="12.75" customHeight="1" x14ac:dyDescent="0.2">
      <c r="A141" s="20"/>
      <c r="B141" s="21" t="s">
        <v>4</v>
      </c>
      <c r="C141" s="22">
        <v>56.58</v>
      </c>
      <c r="D141" s="46">
        <f t="shared" si="25"/>
        <v>-1.222067039106145</v>
      </c>
      <c r="E141" s="46">
        <f t="shared" si="26"/>
        <v>-0.24682651622003338</v>
      </c>
      <c r="F141" s="46">
        <f t="shared" si="27"/>
        <v>2.9475982532751077</v>
      </c>
    </row>
    <row r="142" spans="1:6" ht="12.75" customHeight="1" x14ac:dyDescent="0.2">
      <c r="A142" s="20"/>
      <c r="B142" s="21" t="s">
        <v>5</v>
      </c>
      <c r="C142" s="22">
        <v>56.6</v>
      </c>
      <c r="D142" s="46">
        <f t="shared" si="25"/>
        <v>3.5348179568761573E-2</v>
      </c>
      <c r="E142" s="46">
        <f t="shared" si="26"/>
        <v>-0.21156558533145242</v>
      </c>
      <c r="F142" s="46">
        <f t="shared" si="27"/>
        <v>3.7009893733968457</v>
      </c>
    </row>
    <row r="143" spans="1:6" ht="12.75" customHeight="1" x14ac:dyDescent="0.2">
      <c r="A143" s="20"/>
      <c r="B143" s="21" t="s">
        <v>6</v>
      </c>
      <c r="C143" s="22">
        <v>56.54</v>
      </c>
      <c r="D143" s="46">
        <f t="shared" si="25"/>
        <v>-0.10600706713781438</v>
      </c>
      <c r="E143" s="46">
        <f t="shared" si="26"/>
        <v>-0.31734837799717308</v>
      </c>
      <c r="F143" s="46">
        <f t="shared" si="27"/>
        <v>3.2505478451424485</v>
      </c>
    </row>
    <row r="144" spans="1:6" ht="12.75" customHeight="1" x14ac:dyDescent="0.2">
      <c r="A144" s="20"/>
      <c r="B144" s="21" t="s">
        <v>7</v>
      </c>
      <c r="C144" s="22">
        <v>56.55</v>
      </c>
      <c r="D144" s="46">
        <f t="shared" si="25"/>
        <v>1.7686593562071806E-2</v>
      </c>
      <c r="E144" s="46">
        <f t="shared" si="26"/>
        <v>-0.29971791255289926</v>
      </c>
      <c r="F144" s="46">
        <f t="shared" si="27"/>
        <v>3.7234042553191404</v>
      </c>
    </row>
    <row r="145" spans="1:6" ht="12" customHeight="1" x14ac:dyDescent="0.2">
      <c r="A145" s="20"/>
      <c r="B145" s="21" t="s">
        <v>8</v>
      </c>
      <c r="C145" s="22">
        <v>56.72</v>
      </c>
      <c r="D145" s="46">
        <f>((C145/C144)-1)*100</f>
        <v>0.30061892130857082</v>
      </c>
      <c r="E145" s="46">
        <f>((C145/C$139)-1)*100</f>
        <v>0</v>
      </c>
      <c r="F145" s="46">
        <f>((C145/C133)-1)*100</f>
        <v>2.8281363306744023</v>
      </c>
    </row>
    <row r="146" spans="1:6" ht="12" customHeight="1" x14ac:dyDescent="0.2">
      <c r="A146" s="20"/>
      <c r="B146" s="21" t="s">
        <v>9</v>
      </c>
      <c r="C146" s="22">
        <v>56.76</v>
      </c>
      <c r="D146" s="46">
        <f t="shared" si="25"/>
        <v>7.0521861777139705E-2</v>
      </c>
      <c r="E146" s="46">
        <f t="shared" si="26"/>
        <v>7.0521861777139705E-2</v>
      </c>
      <c r="F146" s="46">
        <f t="shared" si="27"/>
        <v>0.81705150976909557</v>
      </c>
    </row>
    <row r="147" spans="1:6" ht="12" customHeight="1" x14ac:dyDescent="0.2">
      <c r="A147" s="20"/>
      <c r="B147" s="21" t="s">
        <v>10</v>
      </c>
      <c r="C147" s="22">
        <v>56.76</v>
      </c>
      <c r="D147" s="46">
        <f>((C147/C146)-1)*100</f>
        <v>0</v>
      </c>
      <c r="E147" s="46">
        <f>((C147/C$139)-1)*100</f>
        <v>7.0521861777139705E-2</v>
      </c>
      <c r="F147" s="46">
        <f>((C147/C135)-1)*100</f>
        <v>1.8116591928251102</v>
      </c>
    </row>
    <row r="148" spans="1:6" ht="12" customHeight="1" x14ac:dyDescent="0.2">
      <c r="A148" s="20"/>
      <c r="B148" s="21" t="s">
        <v>11</v>
      </c>
      <c r="C148" s="22">
        <v>56.76</v>
      </c>
      <c r="D148" s="46">
        <f t="shared" si="25"/>
        <v>0</v>
      </c>
      <c r="E148" s="46">
        <f t="shared" si="26"/>
        <v>7.0521861777139705E-2</v>
      </c>
      <c r="F148" s="46">
        <f t="shared" si="27"/>
        <v>0.97847358121330164</v>
      </c>
    </row>
    <row r="149" spans="1:6" ht="12" customHeight="1" x14ac:dyDescent="0.2">
      <c r="A149" s="20"/>
      <c r="B149" s="21" t="s">
        <v>12</v>
      </c>
      <c r="C149" s="22">
        <v>57.34</v>
      </c>
      <c r="D149" s="46">
        <f t="shared" si="25"/>
        <v>1.0218463706835879</v>
      </c>
      <c r="E149" s="46">
        <f t="shared" si="26"/>
        <v>1.0930888575458431</v>
      </c>
      <c r="F149" s="46">
        <f t="shared" si="27"/>
        <v>1.7749378771743096</v>
      </c>
    </row>
    <row r="150" spans="1:6" ht="12" customHeight="1" x14ac:dyDescent="0.2">
      <c r="A150" s="20"/>
      <c r="B150" s="21" t="s">
        <v>13</v>
      </c>
      <c r="C150" s="22">
        <v>57.68</v>
      </c>
      <c r="D150" s="46">
        <f t="shared" si="25"/>
        <v>0.59295430763863788</v>
      </c>
      <c r="E150" s="46">
        <f t="shared" si="26"/>
        <v>1.6925246826516194</v>
      </c>
      <c r="F150" s="46">
        <f t="shared" si="27"/>
        <v>1.7104567095750367</v>
      </c>
    </row>
    <row r="151" spans="1:6" ht="12" customHeight="1" x14ac:dyDescent="0.2">
      <c r="A151" s="20"/>
      <c r="B151" s="21" t="s">
        <v>3</v>
      </c>
      <c r="C151" s="22">
        <v>57.69</v>
      </c>
      <c r="D151" s="46">
        <f>((C151/C150)-1)*100</f>
        <v>1.733703190014424E-2</v>
      </c>
      <c r="E151" s="46">
        <f t="shared" si="26"/>
        <v>1.7101551480959154</v>
      </c>
      <c r="F151" s="46">
        <f t="shared" si="27"/>
        <v>1.7101551480959154</v>
      </c>
    </row>
    <row r="152" spans="1:6" ht="12" customHeight="1" x14ac:dyDescent="0.2">
      <c r="A152" s="29">
        <v>2019</v>
      </c>
      <c r="B152" s="30" t="s">
        <v>24</v>
      </c>
      <c r="C152" s="31">
        <v>57.69</v>
      </c>
      <c r="D152" s="45">
        <f t="shared" ref="D152:D156" si="28">((C152/C151)-1)*100</f>
        <v>0</v>
      </c>
      <c r="E152" s="45">
        <f t="shared" ref="E152:E163" si="29">((C152/C$151)-1)*100</f>
        <v>0</v>
      </c>
      <c r="F152" s="45">
        <f t="shared" ref="F152:F156" si="30">((C152/C140)-1)*100</f>
        <v>0.71578212290501764</v>
      </c>
    </row>
    <row r="153" spans="1:6" ht="10.5" customHeight="1" x14ac:dyDescent="0.2">
      <c r="A153" s="20"/>
      <c r="B153" s="21" t="s">
        <v>4</v>
      </c>
      <c r="C153" s="22">
        <v>57.73</v>
      </c>
      <c r="D153" s="46">
        <f t="shared" si="28"/>
        <v>6.9336106777595496E-2</v>
      </c>
      <c r="E153" s="46">
        <f t="shared" si="29"/>
        <v>6.9336106777595496E-2</v>
      </c>
      <c r="F153" s="46">
        <f t="shared" si="30"/>
        <v>2.0325203252032464</v>
      </c>
    </row>
    <row r="154" spans="1:6" ht="12" customHeight="1" x14ac:dyDescent="0.2">
      <c r="A154" s="20"/>
      <c r="B154" s="21" t="s">
        <v>5</v>
      </c>
      <c r="C154" s="22">
        <v>57.76</v>
      </c>
      <c r="D154" s="46">
        <f t="shared" si="28"/>
        <v>5.1966048848095525E-2</v>
      </c>
      <c r="E154" s="46">
        <f t="shared" si="29"/>
        <v>0.12133818686079767</v>
      </c>
      <c r="F154" s="46">
        <f t="shared" si="30"/>
        <v>2.0494699646643078</v>
      </c>
    </row>
    <row r="155" spans="1:6" ht="12" customHeight="1" x14ac:dyDescent="0.2">
      <c r="A155" s="20"/>
      <c r="B155" s="21" t="s">
        <v>6</v>
      </c>
      <c r="C155" s="22">
        <v>57.78</v>
      </c>
      <c r="D155" s="46">
        <f t="shared" si="28"/>
        <v>3.4626038781171431E-2</v>
      </c>
      <c r="E155" s="46">
        <f t="shared" si="29"/>
        <v>0.15600624024960652</v>
      </c>
      <c r="F155" s="46">
        <f t="shared" si="30"/>
        <v>2.1931376016979254</v>
      </c>
    </row>
    <row r="156" spans="1:6" ht="12" customHeight="1" x14ac:dyDescent="0.2">
      <c r="A156" s="20"/>
      <c r="B156" s="21" t="s">
        <v>7</v>
      </c>
      <c r="C156" s="22">
        <v>57.79</v>
      </c>
      <c r="D156" s="46">
        <f t="shared" si="28"/>
        <v>1.7307026652813029E-2</v>
      </c>
      <c r="E156" s="46">
        <f t="shared" si="29"/>
        <v>0.17334026694402205</v>
      </c>
      <c r="F156" s="46">
        <f t="shared" si="30"/>
        <v>2.1927497789566708</v>
      </c>
    </row>
    <row r="157" spans="1:6" ht="12" customHeight="1" x14ac:dyDescent="0.2">
      <c r="A157" s="20"/>
      <c r="B157" s="21" t="s">
        <v>8</v>
      </c>
      <c r="C157" s="22">
        <v>54.09</v>
      </c>
      <c r="D157" s="46">
        <f>((C157/C156)-1)*100</f>
        <v>-6.4024917805848736</v>
      </c>
      <c r="E157" s="46">
        <f t="shared" si="29"/>
        <v>-6.240249609984394</v>
      </c>
      <c r="F157" s="46">
        <f>((C157/C145)-1)*100</f>
        <v>-4.6368124118476679</v>
      </c>
    </row>
    <row r="158" spans="1:6" ht="12" customHeight="1" x14ac:dyDescent="0.2">
      <c r="A158" s="20"/>
      <c r="B158" s="21" t="s">
        <v>9</v>
      </c>
      <c r="C158" s="22">
        <v>54.43</v>
      </c>
      <c r="D158" s="46">
        <f t="shared" ref="D158" si="31">((C158/C157)-1)*100</f>
        <v>0.62858199297466388</v>
      </c>
      <c r="E158" s="46">
        <f t="shared" si="29"/>
        <v>-5.6508927023747546</v>
      </c>
      <c r="F158" s="46">
        <f t="shared" ref="F158" si="32">((C158/C146)-1)*100</f>
        <v>-4.1050035236081754</v>
      </c>
    </row>
    <row r="159" spans="1:6" ht="12" customHeight="1" x14ac:dyDescent="0.2">
      <c r="A159" s="20"/>
      <c r="B159" s="21" t="s">
        <v>10</v>
      </c>
      <c r="C159" s="22">
        <v>54.54</v>
      </c>
      <c r="D159" s="46">
        <f>((C159/C158)-1)*100</f>
        <v>0.20209443321697051</v>
      </c>
      <c r="E159" s="46">
        <f>((C159/C$151)-1)*100</f>
        <v>-5.4602184087363508</v>
      </c>
      <c r="F159" s="46">
        <f>((C159/C147)-1)*100</f>
        <v>-3.9112050739957716</v>
      </c>
    </row>
    <row r="160" spans="1:6" ht="12" customHeight="1" x14ac:dyDescent="0.2">
      <c r="A160" s="20"/>
      <c r="B160" s="21" t="s">
        <v>11</v>
      </c>
      <c r="C160" s="22">
        <v>58.31</v>
      </c>
      <c r="D160" s="46">
        <f t="shared" ref="D160:D162" si="33">((C160/C159)-1)*100</f>
        <v>6.9123579024569226</v>
      </c>
      <c r="E160" s="46">
        <f t="shared" si="29"/>
        <v>1.0747096550528745</v>
      </c>
      <c r="F160" s="46">
        <f t="shared" ref="F160:F167" si="34">((C160/C148)-1)*100</f>
        <v>2.7307963354475051</v>
      </c>
    </row>
    <row r="161" spans="1:6" ht="12" customHeight="1" x14ac:dyDescent="0.2">
      <c r="A161" s="20"/>
      <c r="B161" s="21" t="s">
        <v>12</v>
      </c>
      <c r="C161" s="22">
        <v>55.48</v>
      </c>
      <c r="D161" s="46">
        <f t="shared" si="33"/>
        <v>-4.8533699193963447</v>
      </c>
      <c r="E161" s="46">
        <f t="shared" si="29"/>
        <v>-3.8308198994626452</v>
      </c>
      <c r="F161" s="46">
        <f t="shared" si="34"/>
        <v>-3.2438088594349601</v>
      </c>
    </row>
    <row r="162" spans="1:6" ht="12" customHeight="1" x14ac:dyDescent="0.2">
      <c r="A162" s="20"/>
      <c r="B162" s="21" t="s">
        <v>13</v>
      </c>
      <c r="C162" s="22">
        <v>58.38</v>
      </c>
      <c r="D162" s="46">
        <f t="shared" si="33"/>
        <v>5.2271088680605704</v>
      </c>
      <c r="E162" s="46">
        <f t="shared" si="29"/>
        <v>1.1960478419136944</v>
      </c>
      <c r="F162" s="46">
        <f t="shared" si="34"/>
        <v>1.2135922330097193</v>
      </c>
    </row>
    <row r="163" spans="1:6" ht="12" customHeight="1" x14ac:dyDescent="0.2">
      <c r="A163" s="20"/>
      <c r="B163" s="21" t="s">
        <v>3</v>
      </c>
      <c r="C163" s="22">
        <v>58.77</v>
      </c>
      <c r="D163" s="46">
        <f>((C163/C162)-1)*100</f>
        <v>0.66803699897224345</v>
      </c>
      <c r="E163" s="46">
        <f t="shared" si="29"/>
        <v>1.8720748829953227</v>
      </c>
      <c r="F163" s="46">
        <f t="shared" si="34"/>
        <v>1.8720748829953227</v>
      </c>
    </row>
    <row r="164" spans="1:6" ht="12" customHeight="1" x14ac:dyDescent="0.2">
      <c r="A164" s="29">
        <v>2020</v>
      </c>
      <c r="B164" s="30" t="s">
        <v>24</v>
      </c>
      <c r="C164" s="31">
        <v>55.94</v>
      </c>
      <c r="D164" s="45">
        <f t="shared" ref="D164" si="35">((C164/C163)-1)*100</f>
        <v>-4.8153819976178402</v>
      </c>
      <c r="E164" s="45">
        <f>((C164/C$163)-1)*100</f>
        <v>-4.8153819976178402</v>
      </c>
      <c r="F164" s="45">
        <f t="shared" si="34"/>
        <v>-3.0334546715201971</v>
      </c>
    </row>
    <row r="165" spans="1:6" ht="12" customHeight="1" x14ac:dyDescent="0.2">
      <c r="A165" s="20"/>
      <c r="B165" s="21" t="s">
        <v>4</v>
      </c>
      <c r="C165" s="22">
        <v>55.95</v>
      </c>
      <c r="D165" s="46">
        <f t="shared" ref="D165:D169" si="36">((C165/C164)-1)*100</f>
        <v>1.7876296031471561E-2</v>
      </c>
      <c r="E165" s="46">
        <f>((C165/C$163)-1)*100</f>
        <v>-4.7983665135273075</v>
      </c>
      <c r="F165" s="46">
        <f>((C165/C153)-1)*100</f>
        <v>-3.0833188983197535</v>
      </c>
    </row>
    <row r="166" spans="1:6" ht="12" customHeight="1" x14ac:dyDescent="0.2">
      <c r="A166" s="20"/>
      <c r="B166" s="21" t="s">
        <v>5</v>
      </c>
      <c r="C166" s="22">
        <v>52.46</v>
      </c>
      <c r="D166" s="46">
        <f t="shared" si="36"/>
        <v>-6.2377122430741778</v>
      </c>
      <c r="E166" s="46">
        <f>((C166/C$163)-1)*100</f>
        <v>-10.736770461119626</v>
      </c>
      <c r="F166" s="46">
        <f>((C166/C154)-1)*100</f>
        <v>-9.1759002770083082</v>
      </c>
    </row>
    <row r="167" spans="1:6" ht="12" customHeight="1" x14ac:dyDescent="0.2">
      <c r="A167" s="20"/>
      <c r="B167" s="21" t="s">
        <v>6</v>
      </c>
      <c r="C167" s="22">
        <v>55.95</v>
      </c>
      <c r="D167" s="46">
        <f t="shared" si="36"/>
        <v>6.6526877621044589</v>
      </c>
      <c r="E167" s="46">
        <f t="shared" ref="E167:E175" si="37">((C167/C$163)-1)*100</f>
        <v>-4.7983665135273075</v>
      </c>
      <c r="F167" s="46">
        <f t="shared" si="34"/>
        <v>-3.1671858774662498</v>
      </c>
    </row>
    <row r="168" spans="1:6" ht="12" customHeight="1" x14ac:dyDescent="0.2">
      <c r="A168" s="20"/>
      <c r="B168" s="21" t="s">
        <v>7</v>
      </c>
      <c r="C168" s="22">
        <v>50.12</v>
      </c>
      <c r="D168" s="46">
        <f t="shared" si="36"/>
        <v>-10.420017873100996</v>
      </c>
      <c r="E168" s="46">
        <f t="shared" ref="E168:E173" si="38">((C168/C$163)-1)*100</f>
        <v>-14.718393738301859</v>
      </c>
      <c r="F168" s="46">
        <f t="shared" ref="F168:F173" si="39">((C168/C156)-1)*100</f>
        <v>-13.272192420834061</v>
      </c>
    </row>
    <row r="169" spans="1:6" ht="12" customHeight="1" x14ac:dyDescent="0.2">
      <c r="A169" s="20"/>
      <c r="B169" s="21" t="s">
        <v>8</v>
      </c>
      <c r="C169" s="22">
        <v>54.82</v>
      </c>
      <c r="D169" s="46">
        <f t="shared" si="36"/>
        <v>9.3774940143655385</v>
      </c>
      <c r="E169" s="46">
        <f t="shared" si="38"/>
        <v>-6.7211162157563393</v>
      </c>
      <c r="F169" s="46">
        <f t="shared" si="39"/>
        <v>1.3496025143279633</v>
      </c>
    </row>
    <row r="170" spans="1:6" ht="12" customHeight="1" x14ac:dyDescent="0.2">
      <c r="A170" s="20"/>
      <c r="B170" s="21" t="s">
        <v>9</v>
      </c>
      <c r="C170" s="22">
        <v>54.82</v>
      </c>
      <c r="D170" s="46">
        <f>((C170/C169)-1)*100</f>
        <v>0</v>
      </c>
      <c r="E170" s="46">
        <f t="shared" si="38"/>
        <v>-6.7211162157563393</v>
      </c>
      <c r="F170" s="46">
        <f t="shared" si="39"/>
        <v>0.71651662686018636</v>
      </c>
    </row>
    <row r="171" spans="1:6" ht="12" customHeight="1" x14ac:dyDescent="0.2">
      <c r="A171" s="20"/>
      <c r="B171" s="21" t="s">
        <v>10</v>
      </c>
      <c r="C171" s="22">
        <v>58.22</v>
      </c>
      <c r="D171" s="46">
        <f>((C171/C170)-1)*100</f>
        <v>6.202116016052539</v>
      </c>
      <c r="E171" s="46">
        <f t="shared" si="38"/>
        <v>-0.93585162497873409</v>
      </c>
      <c r="F171" s="46">
        <f t="shared" si="39"/>
        <v>6.74734140080675</v>
      </c>
    </row>
    <row r="172" spans="1:6" ht="12" customHeight="1" x14ac:dyDescent="0.2">
      <c r="A172" s="20"/>
      <c r="B172" s="21" t="s">
        <v>11</v>
      </c>
      <c r="C172" s="22">
        <v>52.36</v>
      </c>
      <c r="D172" s="46">
        <f>((C172/C171)-1)*100</f>
        <v>-10.065269666781173</v>
      </c>
      <c r="E172" s="46">
        <f t="shared" si="38"/>
        <v>-10.906925302024851</v>
      </c>
      <c r="F172" s="46">
        <f t="shared" si="39"/>
        <v>-10.204081632653061</v>
      </c>
    </row>
    <row r="173" spans="1:6" ht="12" customHeight="1" x14ac:dyDescent="0.2">
      <c r="A173" s="20"/>
      <c r="B173" s="21" t="s">
        <v>12</v>
      </c>
      <c r="C173" s="22">
        <v>59.1</v>
      </c>
      <c r="D173" s="46">
        <f>((C173/C172)-1)*100</f>
        <v>12.872421695951108</v>
      </c>
      <c r="E173" s="46">
        <f t="shared" si="38"/>
        <v>0.56151097498724489</v>
      </c>
      <c r="F173" s="46">
        <f t="shared" si="39"/>
        <v>6.5248738284066521</v>
      </c>
    </row>
    <row r="174" spans="1:6" ht="12" customHeight="1" x14ac:dyDescent="0.2">
      <c r="A174" s="20"/>
      <c r="B174" s="21" t="s">
        <v>13</v>
      </c>
      <c r="C174" s="22">
        <v>59.12</v>
      </c>
      <c r="D174" s="46">
        <f t="shared" ref="D174" si="40">((C174/C173)-1)*100</f>
        <v>3.3840947546526223E-2</v>
      </c>
      <c r="E174" s="46">
        <f t="shared" si="37"/>
        <v>0.59554194316826514</v>
      </c>
      <c r="F174" s="46">
        <f t="shared" ref="F174:F176" si="41">((C174/C162)-1)*100</f>
        <v>1.2675573826652853</v>
      </c>
    </row>
    <row r="175" spans="1:6" ht="12" customHeight="1" x14ac:dyDescent="0.2">
      <c r="A175" s="20"/>
      <c r="B175" s="21" t="s">
        <v>3</v>
      </c>
      <c r="C175" s="22">
        <v>52.52</v>
      </c>
      <c r="D175" s="46">
        <f>((C175/C174)-1)*100</f>
        <v>-11.163734776725299</v>
      </c>
      <c r="E175" s="46">
        <f t="shared" si="37"/>
        <v>-10.634677556576488</v>
      </c>
      <c r="F175" s="46">
        <f t="shared" si="41"/>
        <v>-10.634677556576488</v>
      </c>
    </row>
    <row r="176" spans="1:6" ht="12" customHeight="1" x14ac:dyDescent="0.2">
      <c r="A176" s="29">
        <v>2021</v>
      </c>
      <c r="B176" s="30" t="s">
        <v>24</v>
      </c>
      <c r="C176" s="31">
        <v>57.69</v>
      </c>
      <c r="D176" s="45">
        <f t="shared" ref="D176:D177" si="42">((C176/C175)-1)*100</f>
        <v>9.8438690022848441</v>
      </c>
      <c r="E176" s="45">
        <f>((C176/C$175)-1)*100</f>
        <v>9.8438690022848441</v>
      </c>
      <c r="F176" s="45">
        <f t="shared" si="41"/>
        <v>3.1283518055059023</v>
      </c>
    </row>
    <row r="177" spans="1:6" ht="12" customHeight="1" x14ac:dyDescent="0.2">
      <c r="A177" s="20"/>
      <c r="B177" s="21" t="s">
        <v>4</v>
      </c>
      <c r="C177" s="22">
        <v>52.49</v>
      </c>
      <c r="D177" s="46">
        <f t="shared" si="42"/>
        <v>-9.0136938810885692</v>
      </c>
      <c r="E177" s="46">
        <f t="shared" ref="E177" si="43">((C177/C$175)-1)*100</f>
        <v>-5.712109672505461E-2</v>
      </c>
      <c r="F177" s="46">
        <f t="shared" ref="F177:F182" si="44">((C177/C165)-1)*100</f>
        <v>-6.1840929401251081</v>
      </c>
    </row>
    <row r="178" spans="1:6" ht="12" customHeight="1" x14ac:dyDescent="0.2">
      <c r="A178" s="20"/>
      <c r="B178" s="21" t="s">
        <v>5</v>
      </c>
      <c r="C178" s="22">
        <v>55.38</v>
      </c>
      <c r="D178" s="46">
        <f t="shared" ref="D178:D181" si="45">((C178/C177)-1)*100</f>
        <v>5.5058106305962973</v>
      </c>
      <c r="E178" s="46">
        <f t="shared" ref="E178:E183" si="46">((C178/C$175)-1)*100</f>
        <v>5.4455445544554504</v>
      </c>
      <c r="F178" s="46">
        <f t="shared" si="44"/>
        <v>5.5661456347693594</v>
      </c>
    </row>
    <row r="179" spans="1:6" ht="12" customHeight="1" x14ac:dyDescent="0.2">
      <c r="A179" s="20"/>
      <c r="B179" s="21" t="s">
        <v>6</v>
      </c>
      <c r="C179" s="22">
        <v>52.53</v>
      </c>
      <c r="D179" s="46">
        <f t="shared" si="45"/>
        <v>-5.1462621885157152</v>
      </c>
      <c r="E179" s="46">
        <f t="shared" si="46"/>
        <v>1.9040365575007101E-2</v>
      </c>
      <c r="F179" s="46">
        <f t="shared" si="44"/>
        <v>-6.1126005361930353</v>
      </c>
    </row>
    <row r="180" spans="1:6" ht="12" customHeight="1" x14ac:dyDescent="0.2">
      <c r="A180" s="20"/>
      <c r="B180" s="21" t="s">
        <v>7</v>
      </c>
      <c r="C180" s="22">
        <v>55.39</v>
      </c>
      <c r="D180" s="46">
        <f t="shared" si="45"/>
        <v>5.4445079002474861</v>
      </c>
      <c r="E180" s="46">
        <f t="shared" si="46"/>
        <v>5.4645849200304575</v>
      </c>
      <c r="F180" s="46">
        <f t="shared" si="44"/>
        <v>10.514764565043899</v>
      </c>
    </row>
    <row r="181" spans="1:6" ht="12" customHeight="1" x14ac:dyDescent="0.2">
      <c r="A181" s="20"/>
      <c r="B181" s="21" t="s">
        <v>8</v>
      </c>
      <c r="C181" s="22">
        <v>54.96</v>
      </c>
      <c r="D181" s="46">
        <f t="shared" si="45"/>
        <v>-0.7763134139736394</v>
      </c>
      <c r="E181" s="46">
        <f t="shared" si="46"/>
        <v>4.6458492003046414</v>
      </c>
      <c r="F181" s="46">
        <f t="shared" si="44"/>
        <v>0.2553812477198214</v>
      </c>
    </row>
    <row r="182" spans="1:6" ht="12" customHeight="1" x14ac:dyDescent="0.2">
      <c r="A182" s="20"/>
      <c r="B182" s="21" t="s">
        <v>9</v>
      </c>
      <c r="C182" s="22">
        <v>55.39</v>
      </c>
      <c r="D182" s="46">
        <f t="shared" ref="D182:D186" si="47">((C182/C181)-1)*100</f>
        <v>0.78238719068413065</v>
      </c>
      <c r="E182" s="46">
        <f t="shared" si="46"/>
        <v>5.4645849200304575</v>
      </c>
      <c r="F182" s="46">
        <f t="shared" si="44"/>
        <v>1.0397665085735142</v>
      </c>
    </row>
    <row r="183" spans="1:6" ht="14.25" customHeight="1" x14ac:dyDescent="0.2">
      <c r="A183" s="20"/>
      <c r="B183" s="21" t="s">
        <v>10</v>
      </c>
      <c r="C183" s="22">
        <v>55.39</v>
      </c>
      <c r="D183" s="46">
        <f t="shared" si="47"/>
        <v>0</v>
      </c>
      <c r="E183" s="46">
        <f t="shared" si="46"/>
        <v>5.4645849200304575</v>
      </c>
      <c r="F183" s="46">
        <f t="shared" ref="F183:F188" si="48">((C183/C171)-1)*100</f>
        <v>-4.8608725523874963</v>
      </c>
    </row>
    <row r="184" spans="1:6" ht="11.25" customHeight="1" x14ac:dyDescent="0.2">
      <c r="A184" s="20"/>
      <c r="B184" s="21" t="s">
        <v>11</v>
      </c>
      <c r="C184" s="22">
        <v>55.39</v>
      </c>
      <c r="D184" s="46">
        <f t="shared" si="47"/>
        <v>0</v>
      </c>
      <c r="E184" s="46">
        <f>((C184/C$175)-1)*100</f>
        <v>5.4645849200304575</v>
      </c>
      <c r="F184" s="46">
        <f t="shared" si="48"/>
        <v>5.7868601986249102</v>
      </c>
    </row>
    <row r="185" spans="1:6" ht="12" customHeight="1" x14ac:dyDescent="0.2">
      <c r="A185" s="20"/>
      <c r="B185" s="21" t="s">
        <v>12</v>
      </c>
      <c r="C185" s="22">
        <v>54.96</v>
      </c>
      <c r="D185" s="46">
        <f t="shared" si="47"/>
        <v>-0.7763134139736394</v>
      </c>
      <c r="E185" s="46">
        <f>((C185/C$175)-1)*100</f>
        <v>4.6458492003046414</v>
      </c>
      <c r="F185" s="46">
        <f t="shared" si="48"/>
        <v>-7.0050761421319834</v>
      </c>
    </row>
    <row r="186" spans="1:6" ht="12" customHeight="1" x14ac:dyDescent="0.2">
      <c r="A186" s="20"/>
      <c r="B186" s="21" t="s">
        <v>13</v>
      </c>
      <c r="C186" s="22">
        <v>55.39</v>
      </c>
      <c r="D186" s="46">
        <f t="shared" si="47"/>
        <v>0.78238719068413065</v>
      </c>
      <c r="E186" s="46">
        <f>((C186/C$175)-1)*100</f>
        <v>5.4645849200304575</v>
      </c>
      <c r="F186" s="46">
        <f t="shared" si="48"/>
        <v>-6.3092016238159632</v>
      </c>
    </row>
    <row r="187" spans="1:6" ht="12" customHeight="1" x14ac:dyDescent="0.2">
      <c r="A187" s="20"/>
      <c r="B187" s="21" t="s">
        <v>3</v>
      </c>
      <c r="C187" s="22">
        <v>57.07</v>
      </c>
      <c r="D187" s="46">
        <f t="shared" ref="D187:D192" si="49">((C187/C186)-1)*100</f>
        <v>3.0330384545946831</v>
      </c>
      <c r="E187" s="46">
        <f>((C187/C$175)-1)*100</f>
        <v>8.6633663366336489</v>
      </c>
      <c r="F187" s="46">
        <f t="shared" si="48"/>
        <v>8.6633663366336489</v>
      </c>
    </row>
    <row r="188" spans="1:6" ht="12" customHeight="1" x14ac:dyDescent="0.2">
      <c r="A188" s="29">
        <v>2022</v>
      </c>
      <c r="B188" s="30" t="s">
        <v>24</v>
      </c>
      <c r="C188" s="31">
        <v>56.64</v>
      </c>
      <c r="D188" s="45">
        <f t="shared" si="49"/>
        <v>-0.75346066234448505</v>
      </c>
      <c r="E188" s="45">
        <f t="shared" ref="E188:E193" si="50">((C188/C$187)-1)*100</f>
        <v>-0.75346066234448505</v>
      </c>
      <c r="F188" s="45">
        <f t="shared" si="48"/>
        <v>-1.8200728029121094</v>
      </c>
    </row>
    <row r="189" spans="1:6" ht="12" customHeight="1" x14ac:dyDescent="0.2">
      <c r="A189" s="20"/>
      <c r="B189" s="21" t="s">
        <v>4</v>
      </c>
      <c r="C189" s="22">
        <v>56.64</v>
      </c>
      <c r="D189" s="46">
        <f t="shared" si="49"/>
        <v>0</v>
      </c>
      <c r="E189" s="46">
        <f t="shared" si="50"/>
        <v>-0.75346066234448505</v>
      </c>
      <c r="F189" s="46">
        <f t="shared" ref="F189:F194" si="51">((C189/C177)-1)*100</f>
        <v>7.9062678605448689</v>
      </c>
    </row>
    <row r="190" spans="1:6" ht="12" customHeight="1" x14ac:dyDescent="0.2">
      <c r="A190" s="20"/>
      <c r="B190" s="21" t="s">
        <v>5</v>
      </c>
      <c r="C190" s="22">
        <v>57.08</v>
      </c>
      <c r="D190" s="46">
        <f t="shared" si="49"/>
        <v>0.77683615819208462</v>
      </c>
      <c r="E190" s="46">
        <f t="shared" si="50"/>
        <v>1.7522340984754692E-2</v>
      </c>
      <c r="F190" s="46">
        <f t="shared" si="51"/>
        <v>3.069700252798846</v>
      </c>
    </row>
    <row r="191" spans="1:6" ht="12" customHeight="1" x14ac:dyDescent="0.2">
      <c r="A191" s="20"/>
      <c r="B191" s="21" t="s">
        <v>6</v>
      </c>
      <c r="C191" s="22">
        <v>56.22</v>
      </c>
      <c r="D191" s="46">
        <f t="shared" si="49"/>
        <v>-1.5066573230553604</v>
      </c>
      <c r="E191" s="46">
        <f t="shared" si="50"/>
        <v>-1.4893989837042265</v>
      </c>
      <c r="F191" s="46">
        <f t="shared" si="51"/>
        <v>7.0245573957738339</v>
      </c>
    </row>
    <row r="192" spans="1:6" ht="12" customHeight="1" x14ac:dyDescent="0.2">
      <c r="A192" s="20"/>
      <c r="B192" s="21" t="s">
        <v>7</v>
      </c>
      <c r="C192" s="22">
        <v>57.09</v>
      </c>
      <c r="D192" s="46">
        <f t="shared" si="49"/>
        <v>1.547491995731054</v>
      </c>
      <c r="E192" s="46">
        <f t="shared" si="50"/>
        <v>3.5044681969509384E-2</v>
      </c>
      <c r="F192" s="46">
        <f t="shared" si="51"/>
        <v>3.0691460552446426</v>
      </c>
    </row>
    <row r="193" spans="1:6" ht="12" customHeight="1" x14ac:dyDescent="0.2">
      <c r="A193" s="20"/>
      <c r="B193" s="21" t="s">
        <v>8</v>
      </c>
      <c r="C193" s="22">
        <v>56.08</v>
      </c>
      <c r="D193" s="46">
        <f t="shared" ref="D193:D198" si="52">((C193/C192)-1)*100</f>
        <v>-1.7691364512173902</v>
      </c>
      <c r="E193" s="46">
        <f t="shared" si="50"/>
        <v>-1.7347117574908033</v>
      </c>
      <c r="F193" s="46">
        <f t="shared" si="51"/>
        <v>2.0378457059679667</v>
      </c>
    </row>
    <row r="194" spans="1:6" ht="12" customHeight="1" x14ac:dyDescent="0.2">
      <c r="A194" s="20"/>
      <c r="B194" s="21" t="s">
        <v>9</v>
      </c>
      <c r="C194" s="22">
        <v>57.09</v>
      </c>
      <c r="D194" s="46">
        <f t="shared" si="52"/>
        <v>1.8009985734664946</v>
      </c>
      <c r="E194" s="46">
        <f t="shared" ref="E194:E199" si="53">((C194/C$187)-1)*100</f>
        <v>3.5044681969509384E-2</v>
      </c>
      <c r="F194" s="46">
        <f t="shared" si="51"/>
        <v>3.0691460552446426</v>
      </c>
    </row>
    <row r="195" spans="1:6" ht="14.25" customHeight="1" x14ac:dyDescent="0.2">
      <c r="A195" s="20"/>
      <c r="B195" s="21" t="s">
        <v>10</v>
      </c>
      <c r="C195" s="22">
        <v>57.42</v>
      </c>
      <c r="D195" s="46">
        <f t="shared" si="52"/>
        <v>0.57803468208093012</v>
      </c>
      <c r="E195" s="46">
        <f t="shared" si="53"/>
        <v>0.61328193446643642</v>
      </c>
      <c r="F195" s="46">
        <f t="shared" ref="F195:F200" si="54">((C195/C183)-1)*100</f>
        <v>3.6649214659685958</v>
      </c>
    </row>
    <row r="196" spans="1:6" ht="11.25" customHeight="1" x14ac:dyDescent="0.2">
      <c r="A196" s="20"/>
      <c r="B196" s="21" t="s">
        <v>11</v>
      </c>
      <c r="C196" s="22">
        <v>57.42</v>
      </c>
      <c r="D196" s="46">
        <f t="shared" si="52"/>
        <v>0</v>
      </c>
      <c r="E196" s="46">
        <f t="shared" si="53"/>
        <v>0.61328193446643642</v>
      </c>
      <c r="F196" s="46">
        <f t="shared" si="54"/>
        <v>3.6649214659685958</v>
      </c>
    </row>
    <row r="197" spans="1:6" ht="12" customHeight="1" x14ac:dyDescent="0.2">
      <c r="A197" s="20"/>
      <c r="B197" s="21" t="s">
        <v>12</v>
      </c>
      <c r="C197" s="22">
        <v>57.09</v>
      </c>
      <c r="D197" s="46">
        <f t="shared" si="52"/>
        <v>-0.57471264367815467</v>
      </c>
      <c r="E197" s="46">
        <f t="shared" si="53"/>
        <v>3.5044681969509384E-2</v>
      </c>
      <c r="F197" s="46">
        <f t="shared" si="54"/>
        <v>3.8755458515283836</v>
      </c>
    </row>
    <row r="198" spans="1:6" ht="12" customHeight="1" x14ac:dyDescent="0.2">
      <c r="A198" s="20"/>
      <c r="B198" s="21" t="s">
        <v>13</v>
      </c>
      <c r="C198" s="22">
        <v>57.94</v>
      </c>
      <c r="D198" s="46">
        <f t="shared" si="52"/>
        <v>1.4888772114205473</v>
      </c>
      <c r="E198" s="46">
        <f t="shared" si="53"/>
        <v>1.5244436656737248</v>
      </c>
      <c r="F198" s="46">
        <f t="shared" si="54"/>
        <v>4.6037190828669416</v>
      </c>
    </row>
    <row r="199" spans="1:6" ht="12" customHeight="1" x14ac:dyDescent="0.2">
      <c r="A199" s="20"/>
      <c r="B199" s="21" t="s">
        <v>3</v>
      </c>
      <c r="C199" s="22">
        <v>58.17</v>
      </c>
      <c r="D199" s="46">
        <f>((C199/C198)-1)*100</f>
        <v>0.39696237487056862</v>
      </c>
      <c r="E199" s="46">
        <f t="shared" si="53"/>
        <v>1.9274575083231049</v>
      </c>
      <c r="F199" s="46">
        <f t="shared" si="54"/>
        <v>1.9274575083231049</v>
      </c>
    </row>
    <row r="200" spans="1:6" ht="12" customHeight="1" x14ac:dyDescent="0.2">
      <c r="A200" s="29">
        <v>2023</v>
      </c>
      <c r="B200" s="30" t="s">
        <v>24</v>
      </c>
      <c r="C200" s="31">
        <v>58.19</v>
      </c>
      <c r="D200" s="45">
        <f t="shared" ref="D200" si="55">((C200/C199)-1)*100</f>
        <v>3.4381983840470198E-2</v>
      </c>
      <c r="E200" s="45">
        <f t="shared" ref="E200:E205" si="56">((C200/C$199)-1)*100</f>
        <v>3.4381983840470198E-2</v>
      </c>
      <c r="F200" s="45">
        <f t="shared" si="54"/>
        <v>2.7365819209039577</v>
      </c>
    </row>
    <row r="201" spans="1:6" ht="12" customHeight="1" x14ac:dyDescent="0.2">
      <c r="A201" s="20"/>
      <c r="B201" s="21" t="s">
        <v>4</v>
      </c>
      <c r="C201" s="22">
        <v>59.2</v>
      </c>
      <c r="D201" s="46">
        <f t="shared" ref="D201:D206" si="57">((C201/C200)-1)*100</f>
        <v>1.7356934181130823</v>
      </c>
      <c r="E201" s="46">
        <f t="shared" si="56"/>
        <v>1.770672167784082</v>
      </c>
      <c r="F201" s="46">
        <f t="shared" ref="F201:F206" si="58">((C201/C189)-1)*100</f>
        <v>4.5197740112994378</v>
      </c>
    </row>
    <row r="202" spans="1:6" ht="12" customHeight="1" x14ac:dyDescent="0.2">
      <c r="A202" s="20"/>
      <c r="B202" s="21" t="s">
        <v>5</v>
      </c>
      <c r="C202" s="22">
        <v>58.86</v>
      </c>
      <c r="D202" s="46">
        <f t="shared" si="57"/>
        <v>-0.57432432432432678</v>
      </c>
      <c r="E202" s="46">
        <f t="shared" si="56"/>
        <v>1.186178442496133</v>
      </c>
      <c r="F202" s="46">
        <f t="shared" si="58"/>
        <v>3.1184302733006319</v>
      </c>
    </row>
    <row r="203" spans="1:6" ht="12" customHeight="1" x14ac:dyDescent="0.2">
      <c r="A203" s="20"/>
      <c r="B203" s="21" t="s">
        <v>6</v>
      </c>
      <c r="C203" s="22">
        <v>57.52</v>
      </c>
      <c r="D203" s="46">
        <f t="shared" si="57"/>
        <v>-2.2765885151206144</v>
      </c>
      <c r="E203" s="46">
        <f t="shared" si="56"/>
        <v>-1.1174144748151926</v>
      </c>
      <c r="F203" s="46">
        <f t="shared" si="58"/>
        <v>2.312344361437213</v>
      </c>
    </row>
    <row r="204" spans="1:6" ht="12" customHeight="1" x14ac:dyDescent="0.2">
      <c r="A204" s="20"/>
      <c r="B204" s="21" t="s">
        <v>7</v>
      </c>
      <c r="C204" s="22">
        <v>58.35</v>
      </c>
      <c r="D204" s="46">
        <f t="shared" si="57"/>
        <v>1.442976356050063</v>
      </c>
      <c r="E204" s="46">
        <f t="shared" si="56"/>
        <v>0.30943785456420958</v>
      </c>
      <c r="F204" s="46">
        <f t="shared" si="58"/>
        <v>2.2070415133998988</v>
      </c>
    </row>
    <row r="205" spans="1:6" ht="12" customHeight="1" x14ac:dyDescent="0.2">
      <c r="A205" s="20"/>
      <c r="B205" s="21" t="s">
        <v>8</v>
      </c>
      <c r="C205" s="22">
        <v>58.86</v>
      </c>
      <c r="D205" s="46">
        <f t="shared" si="57"/>
        <v>0.87403598971722563</v>
      </c>
      <c r="E205" s="46">
        <f t="shared" si="56"/>
        <v>1.186178442496133</v>
      </c>
      <c r="F205" s="46">
        <f t="shared" si="58"/>
        <v>4.9572039942938684</v>
      </c>
    </row>
    <row r="206" spans="1:6" ht="12" customHeight="1" x14ac:dyDescent="0.2">
      <c r="A206" s="20"/>
      <c r="B206" s="21" t="s">
        <v>9</v>
      </c>
      <c r="C206" s="22">
        <v>59.76</v>
      </c>
      <c r="D206" s="46">
        <f t="shared" si="57"/>
        <v>1.5290519877675823</v>
      </c>
      <c r="E206" s="46">
        <f t="shared" ref="E206:E211" si="59">((C206/C$199)-1)*100</f>
        <v>2.7333677153171587</v>
      </c>
      <c r="F206" s="46">
        <f t="shared" si="58"/>
        <v>4.6768260641092851</v>
      </c>
    </row>
    <row r="207" spans="1:6" ht="15" customHeight="1" x14ac:dyDescent="0.2">
      <c r="A207" s="20"/>
      <c r="B207" s="21" t="s">
        <v>10</v>
      </c>
      <c r="C207" s="22">
        <v>58.17</v>
      </c>
      <c r="D207" s="46">
        <f t="shared" ref="D207:D223" si="60">((C207/C206)-1)*100</f>
        <v>-2.6606425702811132</v>
      </c>
      <c r="E207" s="46">
        <f t="shared" si="59"/>
        <v>0</v>
      </c>
      <c r="F207" s="46">
        <f t="shared" ref="F207:F223" si="61">((C207/C195)-1)*100</f>
        <v>1.3061650992685525</v>
      </c>
    </row>
    <row r="208" spans="1:6" ht="11.25" customHeight="1" x14ac:dyDescent="0.2">
      <c r="A208" s="20"/>
      <c r="B208" s="21" t="s">
        <v>11</v>
      </c>
      <c r="C208" s="22">
        <v>59.38</v>
      </c>
      <c r="D208" s="46">
        <f t="shared" si="60"/>
        <v>2.0801100223482916</v>
      </c>
      <c r="E208" s="46">
        <f t="shared" si="59"/>
        <v>2.0801100223482916</v>
      </c>
      <c r="F208" s="46">
        <f t="shared" si="61"/>
        <v>3.4134447927551381</v>
      </c>
    </row>
    <row r="209" spans="1:6" ht="12" customHeight="1" x14ac:dyDescent="0.2">
      <c r="A209" s="20"/>
      <c r="B209" s="21" t="s">
        <v>12</v>
      </c>
      <c r="C209" s="22">
        <v>58.36</v>
      </c>
      <c r="D209" s="46">
        <f t="shared" si="60"/>
        <v>-1.7177500842034399</v>
      </c>
      <c r="E209" s="46">
        <f t="shared" si="59"/>
        <v>0.32662884648444468</v>
      </c>
      <c r="F209" s="46">
        <f t="shared" si="61"/>
        <v>2.2245577158871876</v>
      </c>
    </row>
    <row r="210" spans="1:6" ht="12" customHeight="1" x14ac:dyDescent="0.2">
      <c r="A210" s="20"/>
      <c r="B210" s="21" t="s">
        <v>13</v>
      </c>
      <c r="C210" s="22">
        <v>60.76</v>
      </c>
      <c r="D210" s="46">
        <f t="shared" si="60"/>
        <v>4.112405757368065</v>
      </c>
      <c r="E210" s="46">
        <f t="shared" si="59"/>
        <v>4.4524669073405576</v>
      </c>
      <c r="F210" s="46">
        <f t="shared" si="61"/>
        <v>4.8671039005868222</v>
      </c>
    </row>
    <row r="211" spans="1:6" ht="12" customHeight="1" x14ac:dyDescent="0.2">
      <c r="A211" s="20"/>
      <c r="B211" s="21" t="s">
        <v>3</v>
      </c>
      <c r="C211" s="22">
        <v>62.09</v>
      </c>
      <c r="D211" s="46">
        <f t="shared" si="60"/>
        <v>2.188940092165903</v>
      </c>
      <c r="E211" s="46">
        <f t="shared" si="59"/>
        <v>6.7388688327316482</v>
      </c>
      <c r="F211" s="46">
        <f t="shared" si="61"/>
        <v>6.7388688327316482</v>
      </c>
    </row>
    <row r="212" spans="1:6" ht="13.5" customHeight="1" x14ac:dyDescent="0.2">
      <c r="A212" s="29">
        <v>2024</v>
      </c>
      <c r="B212" s="30" t="s">
        <v>24</v>
      </c>
      <c r="C212" s="31">
        <v>58.94</v>
      </c>
      <c r="D212" s="45">
        <f t="shared" ref="D212:D217" si="62">((C212/C211)-1)*100</f>
        <v>-5.0732807215332691</v>
      </c>
      <c r="E212" s="45">
        <f t="shared" ref="E212:E217" si="63">((C212/C$211)-1)*100</f>
        <v>-5.0732807215332691</v>
      </c>
      <c r="F212" s="45">
        <f t="shared" ref="F212:F217" si="64">((C212/C200)-1)*100</f>
        <v>1.2888812510740699</v>
      </c>
    </row>
    <row r="213" spans="1:6" ht="13.5" customHeight="1" x14ac:dyDescent="0.2">
      <c r="A213" s="20"/>
      <c r="B213" s="21" t="s">
        <v>4</v>
      </c>
      <c r="C213" s="22">
        <v>58.94</v>
      </c>
      <c r="D213" s="46">
        <f t="shared" si="62"/>
        <v>0</v>
      </c>
      <c r="E213" s="46">
        <f t="shared" si="63"/>
        <v>-5.0732807215332691</v>
      </c>
      <c r="F213" s="46">
        <f t="shared" si="64"/>
        <v>-0.43918918918919303</v>
      </c>
    </row>
    <row r="214" spans="1:6" ht="13.5" customHeight="1" x14ac:dyDescent="0.2">
      <c r="A214" s="20"/>
      <c r="B214" s="21" t="s">
        <v>5</v>
      </c>
      <c r="C214" s="22">
        <v>58.94</v>
      </c>
      <c r="D214" s="46">
        <f t="shared" si="62"/>
        <v>0</v>
      </c>
      <c r="E214" s="46">
        <f t="shared" si="63"/>
        <v>-5.0732807215332691</v>
      </c>
      <c r="F214" s="46">
        <f t="shared" si="64"/>
        <v>0.13591573224600584</v>
      </c>
    </row>
    <row r="215" spans="1:6" ht="13.5" customHeight="1" x14ac:dyDescent="0.2">
      <c r="A215" s="20"/>
      <c r="B215" s="21" t="s">
        <v>6</v>
      </c>
      <c r="C215" s="22">
        <v>58.94</v>
      </c>
      <c r="D215" s="46">
        <f t="shared" si="62"/>
        <v>0</v>
      </c>
      <c r="E215" s="46">
        <f t="shared" si="63"/>
        <v>-5.0732807215332691</v>
      </c>
      <c r="F215" s="46">
        <f t="shared" si="64"/>
        <v>2.4687065368567351</v>
      </c>
    </row>
    <row r="216" spans="1:6" ht="13.5" customHeight="1" x14ac:dyDescent="0.2">
      <c r="A216" s="20"/>
      <c r="B216" s="21" t="s">
        <v>7</v>
      </c>
      <c r="C216" s="22">
        <v>59.64</v>
      </c>
      <c r="D216" s="46">
        <f t="shared" si="62"/>
        <v>1.1876484560570111</v>
      </c>
      <c r="E216" s="46">
        <f t="shared" si="63"/>
        <v>-3.9458850056369843</v>
      </c>
      <c r="F216" s="46">
        <f t="shared" si="64"/>
        <v>2.2107969151671014</v>
      </c>
    </row>
    <row r="217" spans="1:6" ht="13.5" customHeight="1" x14ac:dyDescent="0.2">
      <c r="A217" s="20"/>
      <c r="B217" s="21" t="s">
        <v>8</v>
      </c>
      <c r="C217" s="22">
        <v>59.67</v>
      </c>
      <c r="D217" s="46">
        <f t="shared" si="62"/>
        <v>5.030181086518315E-2</v>
      </c>
      <c r="E217" s="46">
        <f t="shared" si="63"/>
        <v>-3.897568046384281</v>
      </c>
      <c r="F217" s="46">
        <f t="shared" si="64"/>
        <v>1.3761467889908285</v>
      </c>
    </row>
    <row r="218" spans="1:6" ht="13.5" customHeight="1" x14ac:dyDescent="0.2">
      <c r="A218" s="20"/>
      <c r="B218" s="21" t="s">
        <v>9</v>
      </c>
      <c r="C218" s="22">
        <v>60.94</v>
      </c>
      <c r="D218" s="46">
        <f>((C218/C217)-1)*100</f>
        <v>2.1283727166079958</v>
      </c>
      <c r="E218" s="46">
        <f>((C218/C$211)-1)*100</f>
        <v>-1.8521501046867561</v>
      </c>
      <c r="F218" s="46">
        <f>((C218/C206)-1)*100</f>
        <v>1.9745649263721576</v>
      </c>
    </row>
    <row r="219" spans="1:6" ht="13.5" hidden="1" customHeight="1" x14ac:dyDescent="0.2">
      <c r="A219" s="20"/>
      <c r="B219" s="21" t="s">
        <v>10</v>
      </c>
      <c r="C219" s="22"/>
      <c r="D219" s="46">
        <f t="shared" si="60"/>
        <v>-100</v>
      </c>
      <c r="E219" s="46">
        <f t="shared" ref="E218:E223" si="65">((C219/C$211)-1)*100</f>
        <v>-100</v>
      </c>
      <c r="F219" s="46">
        <f t="shared" si="61"/>
        <v>-100</v>
      </c>
    </row>
    <row r="220" spans="1:6" ht="14.25" hidden="1" customHeight="1" x14ac:dyDescent="0.2">
      <c r="A220" s="20"/>
      <c r="B220" s="21" t="s">
        <v>11</v>
      </c>
      <c r="C220" s="22"/>
      <c r="D220" s="46" t="e">
        <f t="shared" si="60"/>
        <v>#DIV/0!</v>
      </c>
      <c r="E220" s="46">
        <f t="shared" si="65"/>
        <v>-100</v>
      </c>
      <c r="F220" s="46">
        <f t="shared" si="61"/>
        <v>-100</v>
      </c>
    </row>
    <row r="221" spans="1:6" ht="13.5" hidden="1" customHeight="1" x14ac:dyDescent="0.2">
      <c r="A221" s="20"/>
      <c r="B221" s="21" t="s">
        <v>12</v>
      </c>
      <c r="C221" s="22"/>
      <c r="D221" s="46" t="e">
        <f t="shared" si="60"/>
        <v>#DIV/0!</v>
      </c>
      <c r="E221" s="46">
        <f t="shared" si="65"/>
        <v>-100</v>
      </c>
      <c r="F221" s="46">
        <f t="shared" si="61"/>
        <v>-100</v>
      </c>
    </row>
    <row r="222" spans="1:6" ht="13.5" hidden="1" customHeight="1" x14ac:dyDescent="0.2">
      <c r="A222" s="20"/>
      <c r="B222" s="21" t="s">
        <v>13</v>
      </c>
      <c r="C222" s="22"/>
      <c r="D222" s="46" t="e">
        <f t="shared" si="60"/>
        <v>#DIV/0!</v>
      </c>
      <c r="E222" s="46">
        <f t="shared" si="65"/>
        <v>-100</v>
      </c>
      <c r="F222" s="46">
        <f t="shared" si="61"/>
        <v>-100</v>
      </c>
    </row>
    <row r="223" spans="1:6" ht="13.5" hidden="1" customHeight="1" x14ac:dyDescent="0.2">
      <c r="A223" s="20"/>
      <c r="B223" s="21" t="s">
        <v>3</v>
      </c>
      <c r="C223" s="22"/>
      <c r="D223" s="46" t="e">
        <f t="shared" si="60"/>
        <v>#DIV/0!</v>
      </c>
      <c r="E223" s="46">
        <f t="shared" si="65"/>
        <v>-100</v>
      </c>
      <c r="F223" s="46">
        <f t="shared" si="61"/>
        <v>-100</v>
      </c>
    </row>
    <row r="224" spans="1:6" ht="12" customHeight="1" x14ac:dyDescent="0.2">
      <c r="A224" s="34" t="s">
        <v>25</v>
      </c>
      <c r="B224" s="2"/>
      <c r="C224" s="3"/>
      <c r="D224" s="4"/>
      <c r="E224" s="4"/>
      <c r="F224" s="5"/>
    </row>
    <row r="225" spans="1:1" ht="12.75" customHeight="1" x14ac:dyDescent="0.2">
      <c r="A225" s="35" t="s">
        <v>26</v>
      </c>
    </row>
    <row r="226" spans="1:1" ht="12.75" customHeight="1" x14ac:dyDescent="0.2">
      <c r="A226" s="36" t="s">
        <v>23</v>
      </c>
    </row>
    <row r="227" spans="1:1" ht="12.75" customHeight="1" x14ac:dyDescent="0.2">
      <c r="A227" s="37" t="s">
        <v>22</v>
      </c>
    </row>
  </sheetData>
  <mergeCells count="8">
    <mergeCell ref="A1:F1"/>
    <mergeCell ref="A2:F2"/>
    <mergeCell ref="A3:F3"/>
    <mergeCell ref="C6:C8"/>
    <mergeCell ref="D6:F6"/>
    <mergeCell ref="D7:D8"/>
    <mergeCell ref="E7:F7"/>
    <mergeCell ref="A5:F5"/>
  </mergeCells>
  <phoneticPr fontId="4" type="noConversion"/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&amp;R&amp;"Arial,Normal"&amp;8&amp;A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8"/>
    <pageSetUpPr fitToPage="1"/>
  </sheetPr>
  <dimension ref="A1:G227"/>
  <sheetViews>
    <sheetView showGridLines="0" topLeftCell="A199" workbookViewId="0">
      <selection activeCell="H218" sqref="H218"/>
    </sheetView>
  </sheetViews>
  <sheetFormatPr defaultRowHeight="12.75" customHeight="1" x14ac:dyDescent="0.2"/>
  <cols>
    <col min="1" max="1" width="9.7109375" style="11" customWidth="1"/>
    <col min="2" max="2" width="6.7109375" style="6" customWidth="1"/>
    <col min="3" max="3" width="11.7109375" style="6" customWidth="1"/>
    <col min="4" max="4" width="5.42578125" style="6" customWidth="1"/>
    <col min="5" max="5" width="5.42578125" style="6" bestFit="1" customWidth="1"/>
    <col min="6" max="6" width="8.85546875" style="6" customWidth="1"/>
    <col min="7" max="16384" width="9.140625" style="6"/>
  </cols>
  <sheetData>
    <row r="1" spans="1:7" s="7" customFormat="1" ht="30" customHeight="1" x14ac:dyDescent="0.2">
      <c r="A1" s="47" t="s">
        <v>34</v>
      </c>
      <c r="B1" s="47"/>
      <c r="C1" s="47"/>
      <c r="D1" s="47"/>
      <c r="E1" s="47"/>
      <c r="F1" s="47"/>
    </row>
    <row r="2" spans="1:7" s="7" customFormat="1" ht="12.75" customHeight="1" x14ac:dyDescent="0.2">
      <c r="A2" s="48" t="s">
        <v>21</v>
      </c>
      <c r="B2" s="48"/>
      <c r="C2" s="48"/>
      <c r="D2" s="48"/>
      <c r="E2" s="48"/>
      <c r="F2" s="48"/>
    </row>
    <row r="3" spans="1:7" ht="12.75" customHeight="1" x14ac:dyDescent="0.2">
      <c r="A3" s="48" t="s">
        <v>27</v>
      </c>
      <c r="B3" s="48"/>
      <c r="C3" s="48"/>
      <c r="D3" s="48"/>
      <c r="E3" s="48"/>
      <c r="F3" s="48"/>
    </row>
    <row r="4" spans="1:7" ht="12.75" customHeight="1" x14ac:dyDescent="0.2">
      <c r="A4" s="8"/>
      <c r="B4" s="8"/>
      <c r="C4" s="8"/>
      <c r="D4" s="8"/>
      <c r="E4" s="8"/>
      <c r="F4" s="8"/>
    </row>
    <row r="5" spans="1:7" s="9" customFormat="1" ht="12.75" customHeight="1" x14ac:dyDescent="0.2">
      <c r="A5" s="51" t="s">
        <v>17</v>
      </c>
      <c r="B5" s="51"/>
      <c r="C5" s="51"/>
      <c r="D5" s="51"/>
      <c r="E5" s="51"/>
      <c r="F5" s="51"/>
    </row>
    <row r="6" spans="1:7" s="10" customFormat="1" ht="12.75" customHeight="1" x14ac:dyDescent="0.2">
      <c r="A6" s="12" t="s">
        <v>0</v>
      </c>
      <c r="B6" s="13"/>
      <c r="C6" s="49" t="s">
        <v>28</v>
      </c>
      <c r="D6" s="49" t="s">
        <v>29</v>
      </c>
      <c r="E6" s="49"/>
      <c r="F6" s="50"/>
    </row>
    <row r="7" spans="1:7" s="10" customFormat="1" ht="12.75" customHeight="1" x14ac:dyDescent="0.2">
      <c r="A7" s="16" t="s">
        <v>1</v>
      </c>
      <c r="B7" s="17"/>
      <c r="C7" s="49"/>
      <c r="D7" s="49" t="s">
        <v>30</v>
      </c>
      <c r="E7" s="49" t="s">
        <v>31</v>
      </c>
      <c r="F7" s="50"/>
    </row>
    <row r="8" spans="1:7" s="10" customFormat="1" ht="12.75" customHeight="1" x14ac:dyDescent="0.2">
      <c r="A8" s="18" t="s">
        <v>2</v>
      </c>
      <c r="B8" s="19"/>
      <c r="C8" s="49"/>
      <c r="D8" s="49"/>
      <c r="E8" s="14" t="s">
        <v>32</v>
      </c>
      <c r="F8" s="15" t="s">
        <v>33</v>
      </c>
    </row>
    <row r="9" spans="1:7" ht="12.75" customHeight="1" x14ac:dyDescent="0.2">
      <c r="A9" s="20">
        <v>2007</v>
      </c>
      <c r="B9" s="21" t="s">
        <v>4</v>
      </c>
      <c r="C9" s="22">
        <v>22.15</v>
      </c>
      <c r="D9" s="24" t="s">
        <v>14</v>
      </c>
      <c r="E9" s="23" t="s">
        <v>14</v>
      </c>
      <c r="F9" s="23" t="s">
        <v>14</v>
      </c>
    </row>
    <row r="10" spans="1:7" s="9" customFormat="1" ht="12.75" customHeight="1" x14ac:dyDescent="0.2">
      <c r="A10" s="20"/>
      <c r="B10" s="21" t="s">
        <v>5</v>
      </c>
      <c r="C10" s="22">
        <v>21.89</v>
      </c>
      <c r="D10" s="24">
        <v>-1.173814898419856</v>
      </c>
      <c r="E10" s="23" t="s">
        <v>14</v>
      </c>
      <c r="F10" s="23" t="s">
        <v>14</v>
      </c>
    </row>
    <row r="11" spans="1:7" s="10" customFormat="1" ht="12.75" customHeight="1" x14ac:dyDescent="0.2">
      <c r="A11" s="20"/>
      <c r="B11" s="21" t="s">
        <v>6</v>
      </c>
      <c r="C11" s="22">
        <v>24.76</v>
      </c>
      <c r="D11" s="24">
        <v>13.111009593421663</v>
      </c>
      <c r="E11" s="23" t="s">
        <v>14</v>
      </c>
      <c r="F11" s="23" t="s">
        <v>14</v>
      </c>
    </row>
    <row r="12" spans="1:7" s="10" customFormat="1" ht="12.75" customHeight="1" x14ac:dyDescent="0.2">
      <c r="A12" s="20"/>
      <c r="B12" s="21" t="s">
        <v>7</v>
      </c>
      <c r="C12" s="22">
        <v>24.85</v>
      </c>
      <c r="D12" s="24">
        <v>0.36348949919224882</v>
      </c>
      <c r="E12" s="23" t="s">
        <v>14</v>
      </c>
      <c r="F12" s="23" t="s">
        <v>14</v>
      </c>
      <c r="G12" s="1"/>
    </row>
    <row r="13" spans="1:7" s="10" customFormat="1" ht="12.75" customHeight="1" x14ac:dyDescent="0.2">
      <c r="A13" s="20"/>
      <c r="B13" s="21" t="s">
        <v>8</v>
      </c>
      <c r="C13" s="22">
        <v>25.05</v>
      </c>
      <c r="D13" s="24">
        <v>0.80482897384306362</v>
      </c>
      <c r="E13" s="23" t="s">
        <v>14</v>
      </c>
      <c r="F13" s="23" t="s">
        <v>14</v>
      </c>
      <c r="G13" s="1"/>
    </row>
    <row r="14" spans="1:7" s="10" customFormat="1" ht="12.75" customHeight="1" x14ac:dyDescent="0.2">
      <c r="A14" s="20"/>
      <c r="B14" s="21" t="s">
        <v>9</v>
      </c>
      <c r="C14" s="22">
        <v>24.99</v>
      </c>
      <c r="D14" s="24">
        <v>-0.23952095808383866</v>
      </c>
      <c r="E14" s="23" t="s">
        <v>14</v>
      </c>
      <c r="F14" s="23" t="s">
        <v>14</v>
      </c>
      <c r="G14" s="1"/>
    </row>
    <row r="15" spans="1:7" ht="12.75" customHeight="1" x14ac:dyDescent="0.2">
      <c r="A15" s="20"/>
      <c r="B15" s="21" t="s">
        <v>10</v>
      </c>
      <c r="C15" s="22">
        <v>24.6</v>
      </c>
      <c r="D15" s="24">
        <v>-1.5606242496998712</v>
      </c>
      <c r="E15" s="23" t="s">
        <v>14</v>
      </c>
      <c r="F15" s="23" t="s">
        <v>14</v>
      </c>
    </row>
    <row r="16" spans="1:7" ht="12.75" customHeight="1" x14ac:dyDescent="0.2">
      <c r="A16" s="20"/>
      <c r="B16" s="21" t="s">
        <v>11</v>
      </c>
      <c r="C16" s="22">
        <v>24.55</v>
      </c>
      <c r="D16" s="24">
        <v>-0.20325203252032908</v>
      </c>
      <c r="E16" s="23" t="s">
        <v>14</v>
      </c>
      <c r="F16" s="23" t="s">
        <v>14</v>
      </c>
    </row>
    <row r="17" spans="1:6" ht="12.75" customHeight="1" x14ac:dyDescent="0.2">
      <c r="A17" s="20"/>
      <c r="B17" s="21" t="s">
        <v>12</v>
      </c>
      <c r="C17" s="22">
        <v>24.3</v>
      </c>
      <c r="D17" s="24">
        <v>-1.0183299389002087</v>
      </c>
      <c r="E17" s="23" t="s">
        <v>14</v>
      </c>
      <c r="F17" s="23" t="s">
        <v>14</v>
      </c>
    </row>
    <row r="18" spans="1:6" ht="12.75" customHeight="1" x14ac:dyDescent="0.2">
      <c r="A18" s="20"/>
      <c r="B18" s="21" t="s">
        <v>13</v>
      </c>
      <c r="C18" s="22">
        <v>24.89</v>
      </c>
      <c r="D18" s="24">
        <v>2.427983539094658</v>
      </c>
      <c r="E18" s="23" t="s">
        <v>14</v>
      </c>
      <c r="F18" s="23" t="s">
        <v>14</v>
      </c>
    </row>
    <row r="19" spans="1:6" ht="12.75" customHeight="1" x14ac:dyDescent="0.2">
      <c r="A19" s="20"/>
      <c r="B19" s="25" t="s">
        <v>3</v>
      </c>
      <c r="C19" s="26">
        <v>25.56</v>
      </c>
      <c r="D19" s="28">
        <v>2.6918441141020377</v>
      </c>
      <c r="E19" s="27" t="s">
        <v>14</v>
      </c>
      <c r="F19" s="27" t="s">
        <v>14</v>
      </c>
    </row>
    <row r="20" spans="1:6" s="1" customFormat="1" ht="12.75" customHeight="1" x14ac:dyDescent="0.2">
      <c r="A20" s="29">
        <v>2008</v>
      </c>
      <c r="B20" s="30" t="s">
        <v>24</v>
      </c>
      <c r="C20" s="31">
        <v>25.11</v>
      </c>
      <c r="D20" s="33">
        <v>-1.7605633802816878</v>
      </c>
      <c r="E20" s="32">
        <v>-1.7605633802816878</v>
      </c>
      <c r="F20" s="32" t="s">
        <v>14</v>
      </c>
    </row>
    <row r="21" spans="1:6" s="1" customFormat="1" ht="12.75" customHeight="1" x14ac:dyDescent="0.2">
      <c r="A21" s="20"/>
      <c r="B21" s="21" t="s">
        <v>4</v>
      </c>
      <c r="C21" s="22">
        <v>26.09</v>
      </c>
      <c r="D21" s="24">
        <v>3.9028275587415395</v>
      </c>
      <c r="E21" s="23">
        <v>2.073552425665115</v>
      </c>
      <c r="F21" s="23">
        <v>17.787810383747193</v>
      </c>
    </row>
    <row r="22" spans="1:6" s="10" customFormat="1" ht="12.75" customHeight="1" x14ac:dyDescent="0.2">
      <c r="A22" s="20"/>
      <c r="B22" s="21" t="s">
        <v>5</v>
      </c>
      <c r="C22" s="22">
        <v>26.55</v>
      </c>
      <c r="D22" s="24">
        <v>1.7631276351092406</v>
      </c>
      <c r="E22" s="23">
        <v>3.8732394366197243</v>
      </c>
      <c r="F22" s="23">
        <v>21.288259479214243</v>
      </c>
    </row>
    <row r="23" spans="1:6" s="10" customFormat="1" ht="12.75" customHeight="1" x14ac:dyDescent="0.2">
      <c r="A23" s="20"/>
      <c r="B23" s="21" t="s">
        <v>6</v>
      </c>
      <c r="C23" s="22">
        <v>26.4</v>
      </c>
      <c r="D23" s="24">
        <v>-0.56497175141243527</v>
      </c>
      <c r="E23" s="23">
        <v>3.2863849765258246</v>
      </c>
      <c r="F23" s="23">
        <v>6.6235864297253588</v>
      </c>
    </row>
    <row r="24" spans="1:6" s="10" customFormat="1" ht="12.75" customHeight="1" x14ac:dyDescent="0.2">
      <c r="A24" s="20"/>
      <c r="B24" s="21" t="s">
        <v>7</v>
      </c>
      <c r="C24" s="22">
        <v>26.67</v>
      </c>
      <c r="D24" s="24">
        <v>1.0227272727272751</v>
      </c>
      <c r="E24" s="23">
        <v>4.3427230046948484</v>
      </c>
      <c r="F24" s="23">
        <v>7.3239436619718212</v>
      </c>
    </row>
    <row r="25" spans="1:6" s="10" customFormat="1" ht="12.75" customHeight="1" x14ac:dyDescent="0.2">
      <c r="A25" s="20"/>
      <c r="B25" s="21" t="s">
        <v>8</v>
      </c>
      <c r="C25" s="22">
        <v>27.42</v>
      </c>
      <c r="D25" s="24">
        <v>2.8121484814398245</v>
      </c>
      <c r="E25" s="23">
        <v>7.2769953051643244</v>
      </c>
      <c r="F25" s="23">
        <v>9.461077844311383</v>
      </c>
    </row>
    <row r="26" spans="1:6" s="1" customFormat="1" ht="12.75" customHeight="1" x14ac:dyDescent="0.2">
      <c r="A26" s="20"/>
      <c r="B26" s="21" t="s">
        <v>9</v>
      </c>
      <c r="C26" s="22">
        <v>27.42</v>
      </c>
      <c r="D26" s="24">
        <v>0</v>
      </c>
      <c r="E26" s="23">
        <v>7.2769953051643244</v>
      </c>
      <c r="F26" s="23">
        <v>9.7238895558223515</v>
      </c>
    </row>
    <row r="27" spans="1:6" s="1" customFormat="1" ht="12.75" customHeight="1" x14ac:dyDescent="0.2">
      <c r="A27" s="20"/>
      <c r="B27" s="21" t="s">
        <v>10</v>
      </c>
      <c r="C27" s="22">
        <v>28.51</v>
      </c>
      <c r="D27" s="24">
        <v>3.9752005835156812</v>
      </c>
      <c r="E27" s="23">
        <v>11.541471048513309</v>
      </c>
      <c r="F27" s="23">
        <v>15.894308943089431</v>
      </c>
    </row>
    <row r="28" spans="1:6" s="1" customFormat="1" ht="12.75" customHeight="1" x14ac:dyDescent="0.2">
      <c r="A28" s="20"/>
      <c r="B28" s="21" t="s">
        <v>11</v>
      </c>
      <c r="C28" s="22">
        <v>27.92</v>
      </c>
      <c r="D28" s="24">
        <v>-2.0694493160294591</v>
      </c>
      <c r="E28" s="23">
        <v>9.2331768388106639</v>
      </c>
      <c r="F28" s="23">
        <v>13.727087576374753</v>
      </c>
    </row>
    <row r="29" spans="1:6" s="1" customFormat="1" ht="12.75" customHeight="1" x14ac:dyDescent="0.2">
      <c r="A29" s="20"/>
      <c r="B29" s="21" t="s">
        <v>12</v>
      </c>
      <c r="C29" s="22">
        <v>28.39</v>
      </c>
      <c r="D29" s="24">
        <v>1.6833810888252199</v>
      </c>
      <c r="E29" s="23">
        <v>11.071987480438183</v>
      </c>
      <c r="F29" s="23">
        <v>16.831275720164605</v>
      </c>
    </row>
    <row r="30" spans="1:6" s="1" customFormat="1" ht="12.75" customHeight="1" x14ac:dyDescent="0.2">
      <c r="A30" s="20"/>
      <c r="B30" s="21" t="s">
        <v>13</v>
      </c>
      <c r="C30" s="22">
        <v>28.67</v>
      </c>
      <c r="D30" s="24">
        <v>0.98626276858049255</v>
      </c>
      <c r="E30" s="23">
        <v>12.167449139280141</v>
      </c>
      <c r="F30" s="23">
        <v>15.186822016874245</v>
      </c>
    </row>
    <row r="31" spans="1:6" s="10" customFormat="1" ht="12.75" customHeight="1" x14ac:dyDescent="0.2">
      <c r="A31" s="20"/>
      <c r="B31" s="21" t="s">
        <v>3</v>
      </c>
      <c r="C31" s="22">
        <v>28.7</v>
      </c>
      <c r="D31" s="24">
        <v>0.10463899546564459</v>
      </c>
      <c r="E31" s="23">
        <v>12.284820031298915</v>
      </c>
      <c r="F31" s="23">
        <v>12.284820031298915</v>
      </c>
    </row>
    <row r="32" spans="1:6" s="41" customFormat="1" ht="12.75" customHeight="1" x14ac:dyDescent="0.2">
      <c r="A32" s="29">
        <v>2009</v>
      </c>
      <c r="B32" s="38" t="s">
        <v>24</v>
      </c>
      <c r="C32" s="39">
        <v>28.86</v>
      </c>
      <c r="D32" s="40">
        <v>0.55749128919859725</v>
      </c>
      <c r="E32" s="40">
        <v>0.55749128919859725</v>
      </c>
      <c r="F32" s="40">
        <v>14.93428912783752</v>
      </c>
    </row>
    <row r="33" spans="1:6" s="41" customFormat="1" ht="12.75" customHeight="1" x14ac:dyDescent="0.2">
      <c r="A33" s="20"/>
      <c r="B33" s="42" t="s">
        <v>4</v>
      </c>
      <c r="C33" s="43">
        <v>29.18</v>
      </c>
      <c r="D33" s="44">
        <v>1.1088011088011163</v>
      </c>
      <c r="E33" s="44">
        <v>1.672473867595814</v>
      </c>
      <c r="F33" s="44">
        <v>11.843618244538145</v>
      </c>
    </row>
    <row r="34" spans="1:6" s="41" customFormat="1" ht="12.75" customHeight="1" x14ac:dyDescent="0.2">
      <c r="A34" s="20"/>
      <c r="B34" s="42" t="s">
        <v>5</v>
      </c>
      <c r="C34" s="43">
        <v>30.63</v>
      </c>
      <c r="D34" s="44">
        <v>4.9691569568197425</v>
      </c>
      <c r="E34" s="44">
        <v>6.7247386759581973</v>
      </c>
      <c r="F34" s="44">
        <v>15.367231638418065</v>
      </c>
    </row>
    <row r="35" spans="1:6" s="41" customFormat="1" ht="12.75" customHeight="1" x14ac:dyDescent="0.2">
      <c r="A35" s="20"/>
      <c r="B35" s="42" t="s">
        <v>6</v>
      </c>
      <c r="C35" s="43">
        <v>31.72</v>
      </c>
      <c r="D35" s="44">
        <v>3.5586026771139423</v>
      </c>
      <c r="E35" s="44">
        <v>10.522648083623686</v>
      </c>
      <c r="F35" s="44">
        <v>20.151515151515163</v>
      </c>
    </row>
    <row r="36" spans="1:6" s="41" customFormat="1" ht="12.75" customHeight="1" x14ac:dyDescent="0.2">
      <c r="A36" s="20"/>
      <c r="B36" s="42" t="s">
        <v>7</v>
      </c>
      <c r="C36" s="43">
        <v>32.630000000000003</v>
      </c>
      <c r="D36" s="44">
        <v>2.8688524590164022</v>
      </c>
      <c r="E36" s="44">
        <v>13.693379790940785</v>
      </c>
      <c r="F36" s="44">
        <v>22.347206599175106</v>
      </c>
    </row>
    <row r="37" spans="1:6" s="41" customFormat="1" ht="12.75" customHeight="1" x14ac:dyDescent="0.2">
      <c r="A37" s="20"/>
      <c r="B37" s="42" t="s">
        <v>8</v>
      </c>
      <c r="C37" s="43">
        <v>33.049999999999997</v>
      </c>
      <c r="D37" s="44">
        <v>1.2871590560833424</v>
      </c>
      <c r="E37" s="44">
        <v>15.156794425087107</v>
      </c>
      <c r="F37" s="44">
        <v>20.532458059810345</v>
      </c>
    </row>
    <row r="38" spans="1:6" s="41" customFormat="1" ht="12.75" customHeight="1" x14ac:dyDescent="0.2">
      <c r="A38" s="20"/>
      <c r="B38" s="42" t="s">
        <v>9</v>
      </c>
      <c r="C38" s="43">
        <v>33.51</v>
      </c>
      <c r="D38" s="44">
        <v>1.3918305597579561</v>
      </c>
      <c r="E38" s="44">
        <v>16.759581881533101</v>
      </c>
      <c r="F38" s="44">
        <v>22.210065645514199</v>
      </c>
    </row>
    <row r="39" spans="1:6" s="41" customFormat="1" ht="12.75" customHeight="1" x14ac:dyDescent="0.2">
      <c r="A39" s="20"/>
      <c r="B39" s="42" t="s">
        <v>10</v>
      </c>
      <c r="C39" s="43">
        <v>34.340000000000003</v>
      </c>
      <c r="D39" s="44">
        <v>2.4768725753506526</v>
      </c>
      <c r="E39" s="44">
        <v>19.651567944250893</v>
      </c>
      <c r="F39" s="44">
        <v>20.44896527534199</v>
      </c>
    </row>
    <row r="40" spans="1:6" s="41" customFormat="1" ht="12.75" customHeight="1" x14ac:dyDescent="0.2">
      <c r="A40" s="20"/>
      <c r="B40" s="42" t="s">
        <v>11</v>
      </c>
      <c r="C40" s="43">
        <v>35.130000000000003</v>
      </c>
      <c r="D40" s="44">
        <v>2.3005241700640555</v>
      </c>
      <c r="E40" s="44">
        <v>22.404181184669003</v>
      </c>
      <c r="F40" s="44">
        <v>25.823782234957026</v>
      </c>
    </row>
    <row r="41" spans="1:6" s="41" customFormat="1" ht="12.75" customHeight="1" x14ac:dyDescent="0.2">
      <c r="A41" s="20"/>
      <c r="B41" s="42" t="s">
        <v>12</v>
      </c>
      <c r="C41" s="43">
        <v>34.67</v>
      </c>
      <c r="D41" s="44">
        <f>((C41/C40)-1)*100</f>
        <v>-1.309422146313699</v>
      </c>
      <c r="E41" s="44">
        <f>((C41/C$31)-1)*100</f>
        <v>20.801393728223005</v>
      </c>
      <c r="F41" s="44">
        <f t="shared" ref="F41:F55" si="0">((C41/C29)-1)*100</f>
        <v>22.120464952448039</v>
      </c>
    </row>
    <row r="42" spans="1:6" s="41" customFormat="1" ht="12.75" customHeight="1" x14ac:dyDescent="0.2">
      <c r="A42" s="20"/>
      <c r="B42" s="42" t="s">
        <v>13</v>
      </c>
      <c r="C42" s="43">
        <v>34.85</v>
      </c>
      <c r="D42" s="44">
        <f>((C42/C41)-1)*100</f>
        <v>0.51918084799538189</v>
      </c>
      <c r="E42" s="44">
        <f>((C42/C$31)-1)*100</f>
        <v>21.428571428571441</v>
      </c>
      <c r="F42" s="44">
        <f t="shared" si="0"/>
        <v>21.555633065922564</v>
      </c>
    </row>
    <row r="43" spans="1:6" s="41" customFormat="1" ht="12.75" customHeight="1" x14ac:dyDescent="0.2">
      <c r="A43" s="20"/>
      <c r="B43" s="42" t="s">
        <v>3</v>
      </c>
      <c r="C43" s="43">
        <v>34.4</v>
      </c>
      <c r="D43" s="44">
        <f>((C43/C42)-1)*100</f>
        <v>-1.2912482065997266</v>
      </c>
      <c r="E43" s="44">
        <f>((C43/C$31)-1)*100</f>
        <v>19.860627177700341</v>
      </c>
      <c r="F43" s="44">
        <f t="shared" si="0"/>
        <v>19.860627177700341</v>
      </c>
    </row>
    <row r="44" spans="1:6" s="41" customFormat="1" ht="12.75" customHeight="1" x14ac:dyDescent="0.2">
      <c r="A44" s="29">
        <v>2010</v>
      </c>
      <c r="B44" s="38" t="s">
        <v>24</v>
      </c>
      <c r="C44" s="39">
        <v>31.26</v>
      </c>
      <c r="D44" s="40">
        <f>((C44/C43)-1)*100</f>
        <v>-9.1279069767441818</v>
      </c>
      <c r="E44" s="40">
        <f>((C44/C$43)-1)*100</f>
        <v>-9.1279069767441818</v>
      </c>
      <c r="F44" s="40">
        <f t="shared" si="0"/>
        <v>8.3160083160083165</v>
      </c>
    </row>
    <row r="45" spans="1:6" s="41" customFormat="1" ht="12.75" customHeight="1" x14ac:dyDescent="0.2">
      <c r="A45" s="20"/>
      <c r="B45" s="42" t="s">
        <v>4</v>
      </c>
      <c r="C45" s="43">
        <v>32.56</v>
      </c>
      <c r="D45" s="44">
        <f t="shared" ref="D45:D55" si="1">((C45/C44)-1)*100</f>
        <v>4.1586692258477331</v>
      </c>
      <c r="E45" s="44">
        <f t="shared" ref="E45:E55" si="2">((C45/C$43)-1)*100</f>
        <v>-5.3488372093023155</v>
      </c>
      <c r="F45" s="44">
        <f t="shared" si="0"/>
        <v>11.583276216586702</v>
      </c>
    </row>
    <row r="46" spans="1:6" s="41" customFormat="1" ht="12.75" customHeight="1" x14ac:dyDescent="0.2">
      <c r="A46" s="20"/>
      <c r="B46" s="42" t="s">
        <v>5</v>
      </c>
      <c r="C46" s="43">
        <v>31.45</v>
      </c>
      <c r="D46" s="44">
        <f t="shared" si="1"/>
        <v>-3.4090909090909172</v>
      </c>
      <c r="E46" s="44">
        <f t="shared" si="2"/>
        <v>-8.5755813953488307</v>
      </c>
      <c r="F46" s="44">
        <f t="shared" si="0"/>
        <v>2.6771139405811217</v>
      </c>
    </row>
    <row r="47" spans="1:6" s="41" customFormat="1" ht="12.75" customHeight="1" x14ac:dyDescent="0.2">
      <c r="A47" s="20"/>
      <c r="B47" s="42" t="s">
        <v>6</v>
      </c>
      <c r="C47" s="43">
        <v>33.380000000000003</v>
      </c>
      <c r="D47" s="44">
        <f>((C47/C46)-1)*100</f>
        <v>6.1367249602543916</v>
      </c>
      <c r="E47" s="44">
        <f t="shared" si="2"/>
        <v>-2.9651162790697572</v>
      </c>
      <c r="F47" s="44">
        <f t="shared" si="0"/>
        <v>5.2332912988650726</v>
      </c>
    </row>
    <row r="48" spans="1:6" s="41" customFormat="1" ht="12.75" customHeight="1" x14ac:dyDescent="0.2">
      <c r="A48" s="20"/>
      <c r="B48" s="42" t="s">
        <v>7</v>
      </c>
      <c r="C48" s="43">
        <v>33.42</v>
      </c>
      <c r="D48" s="44">
        <f t="shared" si="1"/>
        <v>0.11983223487117556</v>
      </c>
      <c r="E48" s="44">
        <f t="shared" si="2"/>
        <v>-2.8488372093023129</v>
      </c>
      <c r="F48" s="44">
        <f t="shared" si="0"/>
        <v>2.4210848912044058</v>
      </c>
    </row>
    <row r="49" spans="1:6" s="41" customFormat="1" ht="12.75" customHeight="1" x14ac:dyDescent="0.2">
      <c r="A49" s="20"/>
      <c r="B49" s="42" t="s">
        <v>8</v>
      </c>
      <c r="C49" s="43">
        <v>33.6</v>
      </c>
      <c r="D49" s="44">
        <f t="shared" si="1"/>
        <v>0.53859964093356805</v>
      </c>
      <c r="E49" s="44">
        <f t="shared" si="2"/>
        <v>-2.3255813953488302</v>
      </c>
      <c r="F49" s="44">
        <f t="shared" si="0"/>
        <v>1.6641452344932084</v>
      </c>
    </row>
    <row r="50" spans="1:6" s="41" customFormat="1" ht="12.75" customHeight="1" x14ac:dyDescent="0.2">
      <c r="A50" s="20"/>
      <c r="B50" s="42" t="s">
        <v>9</v>
      </c>
      <c r="C50" s="43">
        <v>34.1</v>
      </c>
      <c r="D50" s="44">
        <f t="shared" si="1"/>
        <v>1.4880952380952328</v>
      </c>
      <c r="E50" s="44">
        <f t="shared" si="2"/>
        <v>-0.8720930232558044</v>
      </c>
      <c r="F50" s="44">
        <f t="shared" si="0"/>
        <v>1.7606684571769726</v>
      </c>
    </row>
    <row r="51" spans="1:6" s="41" customFormat="1" ht="12.75" customHeight="1" x14ac:dyDescent="0.2">
      <c r="A51" s="20"/>
      <c r="B51" s="42" t="s">
        <v>10</v>
      </c>
      <c r="C51" s="43">
        <v>33.729999999999997</v>
      </c>
      <c r="D51" s="44">
        <f t="shared" si="1"/>
        <v>-1.0850439882698071</v>
      </c>
      <c r="E51" s="44">
        <f t="shared" si="2"/>
        <v>-1.9476744186046613</v>
      </c>
      <c r="F51" s="44">
        <f t="shared" si="0"/>
        <v>-1.7763541059988563</v>
      </c>
    </row>
    <row r="52" spans="1:6" s="41" customFormat="1" ht="12.75" customHeight="1" x14ac:dyDescent="0.2">
      <c r="A52" s="20"/>
      <c r="B52" s="42" t="s">
        <v>11</v>
      </c>
      <c r="C52" s="43">
        <v>33.56</v>
      </c>
      <c r="D52" s="44">
        <f t="shared" si="1"/>
        <v>-0.50400237177584684</v>
      </c>
      <c r="E52" s="44">
        <f t="shared" si="2"/>
        <v>-2.4418604651162634</v>
      </c>
      <c r="F52" s="44">
        <f t="shared" si="0"/>
        <v>-4.4691147167662981</v>
      </c>
    </row>
    <row r="53" spans="1:6" s="41" customFormat="1" ht="12.75" customHeight="1" x14ac:dyDescent="0.2">
      <c r="A53" s="20"/>
      <c r="B53" s="42" t="s">
        <v>12</v>
      </c>
      <c r="C53" s="43">
        <v>33.4</v>
      </c>
      <c r="D53" s="44">
        <f t="shared" si="1"/>
        <v>-0.47675804529202503</v>
      </c>
      <c r="E53" s="44">
        <f t="shared" si="2"/>
        <v>-2.9069767441860517</v>
      </c>
      <c r="F53" s="44">
        <f t="shared" si="0"/>
        <v>-3.6631093164118944</v>
      </c>
    </row>
    <row r="54" spans="1:6" s="41" customFormat="1" ht="12.75" customHeight="1" x14ac:dyDescent="0.2">
      <c r="A54" s="20"/>
      <c r="B54" s="42" t="s">
        <v>13</v>
      </c>
      <c r="C54" s="43">
        <v>33.85</v>
      </c>
      <c r="D54" s="44">
        <f t="shared" si="1"/>
        <v>1.3473053892215647</v>
      </c>
      <c r="E54" s="44">
        <f t="shared" si="2"/>
        <v>-1.5988372093023173</v>
      </c>
      <c r="F54" s="44">
        <f t="shared" si="0"/>
        <v>-2.8694404591104727</v>
      </c>
    </row>
    <row r="55" spans="1:6" s="41" customFormat="1" ht="12.75" customHeight="1" x14ac:dyDescent="0.2">
      <c r="A55" s="20"/>
      <c r="B55" s="42" t="s">
        <v>3</v>
      </c>
      <c r="C55" s="43">
        <v>33.51</v>
      </c>
      <c r="D55" s="44">
        <f t="shared" si="1"/>
        <v>-1.0044313146233441</v>
      </c>
      <c r="E55" s="44">
        <f t="shared" si="2"/>
        <v>-2.5872093023255882</v>
      </c>
      <c r="F55" s="44">
        <f t="shared" si="0"/>
        <v>-2.5872093023255882</v>
      </c>
    </row>
    <row r="56" spans="1:6" s="41" customFormat="1" ht="12.75" customHeight="1" x14ac:dyDescent="0.2">
      <c r="A56" s="29">
        <v>2011</v>
      </c>
      <c r="B56" s="38" t="s">
        <v>24</v>
      </c>
      <c r="C56" s="39">
        <v>34.04</v>
      </c>
      <c r="D56" s="40">
        <f>((C56/C55)-1)*100</f>
        <v>1.5816174276335415</v>
      </c>
      <c r="E56" s="40">
        <f>((C56/C$55)-1)*100</f>
        <v>1.5816174276335415</v>
      </c>
      <c r="F56" s="40">
        <f>((C56/C44)-1)*100</f>
        <v>8.8931541906589917</v>
      </c>
    </row>
    <row r="57" spans="1:6" s="41" customFormat="1" ht="12.75" customHeight="1" x14ac:dyDescent="0.2">
      <c r="A57" s="20"/>
      <c r="B57" s="42" t="s">
        <v>4</v>
      </c>
      <c r="C57" s="43">
        <v>33.590000000000003</v>
      </c>
      <c r="D57" s="44">
        <f t="shared" ref="D57:D67" si="3">((C57/C56)-1)*100</f>
        <v>-1.3219741480610891</v>
      </c>
      <c r="E57" s="44">
        <f t="shared" ref="E57:E67" si="4">((C57/C$55)-1)*100</f>
        <v>0.23873470605790814</v>
      </c>
      <c r="F57" s="44">
        <f t="shared" ref="F57:F67" si="5">((C57/C45)-1)*100</f>
        <v>3.1633906633906639</v>
      </c>
    </row>
    <row r="58" spans="1:6" s="41" customFormat="1" ht="12.75" customHeight="1" x14ac:dyDescent="0.2">
      <c r="A58" s="20"/>
      <c r="B58" s="42" t="s">
        <v>5</v>
      </c>
      <c r="C58" s="43">
        <v>36.340000000000003</v>
      </c>
      <c r="D58" s="44">
        <f t="shared" si="3"/>
        <v>8.1869604048824041</v>
      </c>
      <c r="E58" s="44">
        <f t="shared" si="4"/>
        <v>8.4452402267979778</v>
      </c>
      <c r="F58" s="44">
        <f t="shared" si="5"/>
        <v>15.548489666136733</v>
      </c>
    </row>
    <row r="59" spans="1:6" s="41" customFormat="1" ht="12.75" customHeight="1" x14ac:dyDescent="0.2">
      <c r="A59" s="20"/>
      <c r="B59" s="42" t="s">
        <v>6</v>
      </c>
      <c r="C59" s="43">
        <v>36.090000000000003</v>
      </c>
      <c r="D59" s="44">
        <f t="shared" si="3"/>
        <v>-0.68794716565767633</v>
      </c>
      <c r="E59" s="44">
        <f t="shared" si="4"/>
        <v>7.6991942703670713</v>
      </c>
      <c r="F59" s="44">
        <f t="shared" si="5"/>
        <v>8.1186339125224762</v>
      </c>
    </row>
    <row r="60" spans="1:6" s="41" customFormat="1" ht="12.75" customHeight="1" x14ac:dyDescent="0.2">
      <c r="A60" s="20"/>
      <c r="B60" s="42" t="s">
        <v>7</v>
      </c>
      <c r="C60" s="43">
        <v>36.47</v>
      </c>
      <c r="D60" s="44">
        <f t="shared" si="3"/>
        <v>1.0529232474369543</v>
      </c>
      <c r="E60" s="44">
        <f t="shared" si="4"/>
        <v>8.833184124142047</v>
      </c>
      <c r="F60" s="44">
        <f t="shared" si="5"/>
        <v>9.1262716935966317</v>
      </c>
    </row>
    <row r="61" spans="1:6" s="41" customFormat="1" ht="12.75" customHeight="1" x14ac:dyDescent="0.2">
      <c r="A61" s="20"/>
      <c r="B61" s="42" t="s">
        <v>8</v>
      </c>
      <c r="C61" s="43">
        <v>37.15</v>
      </c>
      <c r="D61" s="44">
        <f t="shared" si="3"/>
        <v>1.8645462023580972</v>
      </c>
      <c r="E61" s="44">
        <f t="shared" si="4"/>
        <v>10.862429125634133</v>
      </c>
      <c r="F61" s="44">
        <f t="shared" si="5"/>
        <v>10.565476190476186</v>
      </c>
    </row>
    <row r="62" spans="1:6" s="41" customFormat="1" ht="12.75" customHeight="1" x14ac:dyDescent="0.2">
      <c r="A62" s="20"/>
      <c r="B62" s="42" t="s">
        <v>9</v>
      </c>
      <c r="C62" s="43">
        <v>36.840000000000003</v>
      </c>
      <c r="D62" s="44">
        <f t="shared" si="3"/>
        <v>-0.83445491251681325</v>
      </c>
      <c r="E62" s="44">
        <f t="shared" si="4"/>
        <v>9.9373321396598158</v>
      </c>
      <c r="F62" s="44">
        <f t="shared" si="5"/>
        <v>8.0351906158357735</v>
      </c>
    </row>
    <row r="63" spans="1:6" s="41" customFormat="1" ht="12.75" customHeight="1" x14ac:dyDescent="0.2">
      <c r="A63" s="20"/>
      <c r="B63" s="42" t="s">
        <v>10</v>
      </c>
      <c r="C63" s="43">
        <v>37.28</v>
      </c>
      <c r="D63" s="44">
        <f t="shared" si="3"/>
        <v>1.1943539630836053</v>
      </c>
      <c r="E63" s="44">
        <f t="shared" si="4"/>
        <v>11.250373022978222</v>
      </c>
      <c r="F63" s="44">
        <f t="shared" si="5"/>
        <v>10.524755410613707</v>
      </c>
    </row>
    <row r="64" spans="1:6" s="41" customFormat="1" ht="12.75" customHeight="1" x14ac:dyDescent="0.2">
      <c r="A64" s="20"/>
      <c r="B64" s="42" t="s">
        <v>11</v>
      </c>
      <c r="C64" s="43">
        <v>36.57</v>
      </c>
      <c r="D64" s="44">
        <f t="shared" si="3"/>
        <v>-1.9045064377682386</v>
      </c>
      <c r="E64" s="44">
        <f t="shared" si="4"/>
        <v>9.1316025067144313</v>
      </c>
      <c r="F64" s="44">
        <f t="shared" si="5"/>
        <v>8.9690107270560038</v>
      </c>
    </row>
    <row r="65" spans="1:6" s="41" customFormat="1" ht="12.75" customHeight="1" x14ac:dyDescent="0.2">
      <c r="A65" s="20"/>
      <c r="B65" s="42" t="s">
        <v>12</v>
      </c>
      <c r="C65" s="43">
        <v>37.49</v>
      </c>
      <c r="D65" s="44">
        <f t="shared" si="3"/>
        <v>2.515723270440251</v>
      </c>
      <c r="E65" s="44">
        <f t="shared" si="4"/>
        <v>11.877051626380197</v>
      </c>
      <c r="F65" s="44">
        <f t="shared" si="5"/>
        <v>12.245508982035936</v>
      </c>
    </row>
    <row r="66" spans="1:6" s="41" customFormat="1" ht="12.75" customHeight="1" x14ac:dyDescent="0.2">
      <c r="A66" s="20"/>
      <c r="B66" s="42" t="s">
        <v>13</v>
      </c>
      <c r="C66" s="43">
        <v>38.01</v>
      </c>
      <c r="D66" s="44">
        <f t="shared" si="3"/>
        <v>1.3870365430781462</v>
      </c>
      <c r="E66" s="44">
        <f t="shared" si="4"/>
        <v>13.428827215756488</v>
      </c>
      <c r="F66" s="44">
        <f t="shared" si="5"/>
        <v>12.289512555391413</v>
      </c>
    </row>
    <row r="67" spans="1:6" s="41" customFormat="1" ht="12.75" customHeight="1" x14ac:dyDescent="0.2">
      <c r="A67" s="20"/>
      <c r="B67" s="42" t="s">
        <v>3</v>
      </c>
      <c r="C67" s="43">
        <v>38.200000000000003</v>
      </c>
      <c r="D67" s="44">
        <f t="shared" si="3"/>
        <v>0.49986845566958316</v>
      </c>
      <c r="E67" s="44">
        <f t="shared" si="4"/>
        <v>13.995822142644009</v>
      </c>
      <c r="F67" s="44">
        <f t="shared" si="5"/>
        <v>13.995822142644009</v>
      </c>
    </row>
    <row r="68" spans="1:6" s="41" customFormat="1" ht="12.75" customHeight="1" x14ac:dyDescent="0.2">
      <c r="A68" s="29">
        <v>2012</v>
      </c>
      <c r="B68" s="38" t="s">
        <v>24</v>
      </c>
      <c r="C68" s="39">
        <v>39.229999999999997</v>
      </c>
      <c r="D68" s="40">
        <f>((C68/C67)-1)*100</f>
        <v>2.6963350785340179</v>
      </c>
      <c r="E68" s="40">
        <f>((C68/C$67)-1)*100</f>
        <v>2.6963350785340179</v>
      </c>
      <c r="F68" s="40">
        <f>((C68/C56)-1)*100</f>
        <v>15.246768507638064</v>
      </c>
    </row>
    <row r="69" spans="1:6" s="41" customFormat="1" ht="12.75" customHeight="1" x14ac:dyDescent="0.2">
      <c r="A69" s="20"/>
      <c r="B69" s="42" t="s">
        <v>4</v>
      </c>
      <c r="C69" s="43">
        <v>38.6</v>
      </c>
      <c r="D69" s="44">
        <f t="shared" ref="D69:D79" si="6">((C69/C68)-1)*100</f>
        <v>-1.6059138414478591</v>
      </c>
      <c r="E69" s="44">
        <f t="shared" ref="E69:E79" si="7">((C69/C$67)-1)*100</f>
        <v>1.0471204188481575</v>
      </c>
      <c r="F69" s="44">
        <f t="shared" ref="F69:F79" si="8">((C69/C57)-1)*100</f>
        <v>14.915153319440311</v>
      </c>
    </row>
    <row r="70" spans="1:6" s="41" customFormat="1" ht="12.75" customHeight="1" x14ac:dyDescent="0.2">
      <c r="A70" s="20"/>
      <c r="B70" s="42" t="s">
        <v>5</v>
      </c>
      <c r="C70" s="43">
        <v>40.36</v>
      </c>
      <c r="D70" s="44">
        <f t="shared" si="6"/>
        <v>4.5595854922279688</v>
      </c>
      <c r="E70" s="44">
        <f t="shared" si="7"/>
        <v>5.6544502617800863</v>
      </c>
      <c r="F70" s="44">
        <f t="shared" si="8"/>
        <v>11.062190423775453</v>
      </c>
    </row>
    <row r="71" spans="1:6" s="41" customFormat="1" ht="12.75" customHeight="1" x14ac:dyDescent="0.2">
      <c r="A71" s="20"/>
      <c r="B71" s="42" t="s">
        <v>6</v>
      </c>
      <c r="C71" s="43">
        <v>40.14</v>
      </c>
      <c r="D71" s="44">
        <f t="shared" si="6"/>
        <v>-0.54509415262635752</v>
      </c>
      <c r="E71" s="44">
        <f t="shared" si="7"/>
        <v>5.0785340314136063</v>
      </c>
      <c r="F71" s="44">
        <f t="shared" si="8"/>
        <v>11.221945137157107</v>
      </c>
    </row>
    <row r="72" spans="1:6" s="41" customFormat="1" ht="12.75" customHeight="1" x14ac:dyDescent="0.2">
      <c r="A72" s="20"/>
      <c r="B72" s="42" t="s">
        <v>7</v>
      </c>
      <c r="C72" s="43">
        <v>40.08</v>
      </c>
      <c r="D72" s="44">
        <f t="shared" si="6"/>
        <v>-0.1494768310911887</v>
      </c>
      <c r="E72" s="44">
        <f t="shared" si="7"/>
        <v>4.9214659685863804</v>
      </c>
      <c r="F72" s="44">
        <f t="shared" si="8"/>
        <v>9.8985467507540328</v>
      </c>
    </row>
    <row r="73" spans="1:6" s="41" customFormat="1" ht="12.75" customHeight="1" x14ac:dyDescent="0.2">
      <c r="A73" s="20"/>
      <c r="B73" s="42" t="s">
        <v>8</v>
      </c>
      <c r="C73" s="43">
        <v>40.14</v>
      </c>
      <c r="D73" s="44">
        <f t="shared" si="6"/>
        <v>0.14970059880239361</v>
      </c>
      <c r="E73" s="44">
        <f t="shared" si="7"/>
        <v>5.0785340314136063</v>
      </c>
      <c r="F73" s="44">
        <f t="shared" si="8"/>
        <v>8.0484522207267872</v>
      </c>
    </row>
    <row r="74" spans="1:6" s="41" customFormat="1" ht="12.75" customHeight="1" x14ac:dyDescent="0.2">
      <c r="A74" s="20"/>
      <c r="B74" s="42" t="s">
        <v>9</v>
      </c>
      <c r="C74" s="43">
        <v>40.200000000000003</v>
      </c>
      <c r="D74" s="44">
        <f t="shared" si="6"/>
        <v>0.1494768310911887</v>
      </c>
      <c r="E74" s="44">
        <f t="shared" si="7"/>
        <v>5.2356020942408321</v>
      </c>
      <c r="F74" s="44">
        <f t="shared" si="8"/>
        <v>9.1205211726384405</v>
      </c>
    </row>
    <row r="75" spans="1:6" s="41" customFormat="1" ht="12.75" customHeight="1" x14ac:dyDescent="0.2">
      <c r="A75" s="20"/>
      <c r="B75" s="42" t="s">
        <v>10</v>
      </c>
      <c r="C75" s="43">
        <v>40.200000000000003</v>
      </c>
      <c r="D75" s="44">
        <f t="shared" si="6"/>
        <v>0</v>
      </c>
      <c r="E75" s="44">
        <f t="shared" si="7"/>
        <v>5.2356020942408321</v>
      </c>
      <c r="F75" s="44">
        <f t="shared" si="8"/>
        <v>7.8326180257510813</v>
      </c>
    </row>
    <row r="76" spans="1:6" s="41" customFormat="1" ht="12.75" customHeight="1" x14ac:dyDescent="0.2">
      <c r="A76" s="20"/>
      <c r="B76" s="42" t="s">
        <v>11</v>
      </c>
      <c r="C76" s="43">
        <v>41.04</v>
      </c>
      <c r="D76" s="44">
        <f t="shared" si="6"/>
        <v>2.0895522388059584</v>
      </c>
      <c r="E76" s="44">
        <f t="shared" si="7"/>
        <v>7.4345549738219718</v>
      </c>
      <c r="F76" s="44">
        <f t="shared" si="8"/>
        <v>12.223133716160795</v>
      </c>
    </row>
    <row r="77" spans="1:6" s="41" customFormat="1" ht="12.75" customHeight="1" x14ac:dyDescent="0.2">
      <c r="A77" s="20"/>
      <c r="B77" s="42" t="s">
        <v>12</v>
      </c>
      <c r="C77" s="43">
        <v>44.01</v>
      </c>
      <c r="D77" s="44">
        <f t="shared" si="6"/>
        <v>7.2368421052631637</v>
      </c>
      <c r="E77" s="44">
        <f t="shared" si="7"/>
        <v>15.209424083769619</v>
      </c>
      <c r="F77" s="44">
        <f t="shared" si="8"/>
        <v>17.391304347826075</v>
      </c>
    </row>
    <row r="78" spans="1:6" s="41" customFormat="1" ht="12.75" customHeight="1" x14ac:dyDescent="0.2">
      <c r="A78" s="20"/>
      <c r="B78" s="42" t="s">
        <v>13</v>
      </c>
      <c r="C78" s="43">
        <v>43.36</v>
      </c>
      <c r="D78" s="44">
        <f t="shared" si="6"/>
        <v>-1.4769370597591425</v>
      </c>
      <c r="E78" s="44">
        <f t="shared" si="7"/>
        <v>13.507853403141358</v>
      </c>
      <c r="F78" s="44">
        <f t="shared" si="8"/>
        <v>14.075243357011313</v>
      </c>
    </row>
    <row r="79" spans="1:6" s="41" customFormat="1" ht="12.75" customHeight="1" x14ac:dyDescent="0.2">
      <c r="A79" s="20"/>
      <c r="B79" s="42" t="s">
        <v>3</v>
      </c>
      <c r="C79" s="43">
        <v>43.14</v>
      </c>
      <c r="D79" s="44">
        <f t="shared" si="6"/>
        <v>-0.50738007380073391</v>
      </c>
      <c r="E79" s="44">
        <f t="shared" si="7"/>
        <v>12.931937172774855</v>
      </c>
      <c r="F79" s="44">
        <f t="shared" si="8"/>
        <v>12.931937172774855</v>
      </c>
    </row>
    <row r="80" spans="1:6" s="41" customFormat="1" ht="12.75" customHeight="1" x14ac:dyDescent="0.2">
      <c r="A80" s="29">
        <v>2013</v>
      </c>
      <c r="B80" s="38" t="s">
        <v>24</v>
      </c>
      <c r="C80" s="39">
        <v>42.76</v>
      </c>
      <c r="D80" s="40">
        <f>((C80/C79)-1)*100</f>
        <v>-0.88085303662495118</v>
      </c>
      <c r="E80" s="40">
        <f>((C80/C$79)-1)*100</f>
        <v>-0.88085303662495118</v>
      </c>
      <c r="F80" s="40">
        <f>((C80/C68)-1)*100</f>
        <v>8.9982156512872891</v>
      </c>
    </row>
    <row r="81" spans="1:6" s="41" customFormat="1" ht="12.75" customHeight="1" x14ac:dyDescent="0.2">
      <c r="A81" s="20"/>
      <c r="B81" s="42" t="s">
        <v>4</v>
      </c>
      <c r="C81" s="43">
        <v>43.09</v>
      </c>
      <c r="D81" s="44">
        <f t="shared" ref="D81:D91" si="9">((C81/C80)-1)*100</f>
        <v>0.77174929840975182</v>
      </c>
      <c r="E81" s="44">
        <f t="shared" ref="E81:E91" si="10">((C81/C$79)-1)*100</f>
        <v>-0.11590171534537896</v>
      </c>
      <c r="F81" s="44">
        <f t="shared" ref="F81:F91" si="11">((C81/C69)-1)*100</f>
        <v>11.632124352331608</v>
      </c>
    </row>
    <row r="82" spans="1:6" s="41" customFormat="1" ht="12.75" customHeight="1" x14ac:dyDescent="0.2">
      <c r="A82" s="20"/>
      <c r="B82" s="42" t="s">
        <v>5</v>
      </c>
      <c r="C82" s="43">
        <v>41.91</v>
      </c>
      <c r="D82" s="44">
        <f t="shared" si="9"/>
        <v>-2.7384543977721165</v>
      </c>
      <c r="E82" s="44">
        <f t="shared" si="10"/>
        <v>-2.8511821974965268</v>
      </c>
      <c r="F82" s="44">
        <f t="shared" si="11"/>
        <v>3.8404360753220956</v>
      </c>
    </row>
    <row r="83" spans="1:6" s="41" customFormat="1" ht="12.75" customHeight="1" x14ac:dyDescent="0.2">
      <c r="A83" s="20"/>
      <c r="B83" s="42" t="s">
        <v>6</v>
      </c>
      <c r="C83" s="43">
        <v>45.35</v>
      </c>
      <c r="D83" s="44">
        <f t="shared" si="9"/>
        <v>8.2080649009782967</v>
      </c>
      <c r="E83" s="44">
        <f t="shared" si="10"/>
        <v>5.1228558182661033</v>
      </c>
      <c r="F83" s="44">
        <f t="shared" si="11"/>
        <v>12.979571499750865</v>
      </c>
    </row>
    <row r="84" spans="1:6" s="41" customFormat="1" ht="12.75" customHeight="1" x14ac:dyDescent="0.2">
      <c r="A84" s="20"/>
      <c r="B84" s="42" t="s">
        <v>7</v>
      </c>
      <c r="C84" s="43">
        <v>47.03</v>
      </c>
      <c r="D84" s="44">
        <f t="shared" si="9"/>
        <v>3.7045203969128915</v>
      </c>
      <c r="E84" s="44">
        <f t="shared" si="10"/>
        <v>9.0171534538711295</v>
      </c>
      <c r="F84" s="44">
        <f t="shared" si="11"/>
        <v>17.340319361277444</v>
      </c>
    </row>
    <row r="85" spans="1:6" s="41" customFormat="1" ht="12.75" customHeight="1" x14ac:dyDescent="0.2">
      <c r="A85" s="20"/>
      <c r="B85" s="42" t="s">
        <v>8</v>
      </c>
      <c r="C85" s="43">
        <v>48.75</v>
      </c>
      <c r="D85" s="44">
        <f t="shared" si="9"/>
        <v>3.6572400595364707</v>
      </c>
      <c r="E85" s="44">
        <f t="shared" si="10"/>
        <v>13.004172461752429</v>
      </c>
      <c r="F85" s="44">
        <f t="shared" si="11"/>
        <v>21.449925261584447</v>
      </c>
    </row>
    <row r="86" spans="1:6" s="41" customFormat="1" ht="12.75" customHeight="1" x14ac:dyDescent="0.2">
      <c r="A86" s="20"/>
      <c r="B86" s="42" t="s">
        <v>9</v>
      </c>
      <c r="C86" s="43">
        <v>48.28</v>
      </c>
      <c r="D86" s="44">
        <f t="shared" si="9"/>
        <v>-0.96410256410256467</v>
      </c>
      <c r="E86" s="44">
        <f t="shared" si="10"/>
        <v>11.914696337505791</v>
      </c>
      <c r="F86" s="44">
        <f t="shared" si="11"/>
        <v>20.099502487562184</v>
      </c>
    </row>
    <row r="87" spans="1:6" s="41" customFormat="1" ht="12.75" customHeight="1" x14ac:dyDescent="0.2">
      <c r="A87" s="20"/>
      <c r="B87" s="42" t="s">
        <v>10</v>
      </c>
      <c r="C87" s="43">
        <v>48.62</v>
      </c>
      <c r="D87" s="44">
        <f t="shared" si="9"/>
        <v>0.70422535211267512</v>
      </c>
      <c r="E87" s="44">
        <f t="shared" si="10"/>
        <v>12.702828001854428</v>
      </c>
      <c r="F87" s="44">
        <f t="shared" si="11"/>
        <v>20.945273631840777</v>
      </c>
    </row>
    <row r="88" spans="1:6" s="41" customFormat="1" ht="12.75" customHeight="1" x14ac:dyDescent="0.2">
      <c r="A88" s="20"/>
      <c r="B88" s="42" t="s">
        <v>11</v>
      </c>
      <c r="C88" s="43">
        <v>49.4</v>
      </c>
      <c r="D88" s="44">
        <f t="shared" si="9"/>
        <v>1.6042780748663166</v>
      </c>
      <c r="E88" s="44">
        <f t="shared" si="10"/>
        <v>14.510894761242454</v>
      </c>
      <c r="F88" s="44">
        <f t="shared" si="11"/>
        <v>20.370370370370374</v>
      </c>
    </row>
    <row r="89" spans="1:6" s="41" customFormat="1" ht="12.75" customHeight="1" x14ac:dyDescent="0.2">
      <c r="A89" s="20"/>
      <c r="B89" s="42" t="s">
        <v>12</v>
      </c>
      <c r="C89" s="43">
        <v>48.96</v>
      </c>
      <c r="D89" s="44">
        <f t="shared" si="9"/>
        <v>-0.89068825910930682</v>
      </c>
      <c r="E89" s="44">
        <f t="shared" si="10"/>
        <v>13.490959666203061</v>
      </c>
      <c r="F89" s="44">
        <f t="shared" si="11"/>
        <v>11.247443762781195</v>
      </c>
    </row>
    <row r="90" spans="1:6" s="41" customFormat="1" ht="12.75" customHeight="1" x14ac:dyDescent="0.2">
      <c r="A90" s="20"/>
      <c r="B90" s="42" t="s">
        <v>13</v>
      </c>
      <c r="C90" s="43">
        <v>49.44</v>
      </c>
      <c r="D90" s="44">
        <f t="shared" si="9"/>
        <v>0.98039215686274161</v>
      </c>
      <c r="E90" s="44">
        <f t="shared" si="10"/>
        <v>14.60361613351877</v>
      </c>
      <c r="F90" s="44">
        <f t="shared" si="11"/>
        <v>14.022140221402202</v>
      </c>
    </row>
    <row r="91" spans="1:6" s="41" customFormat="1" ht="12.75" customHeight="1" x14ac:dyDescent="0.2">
      <c r="A91" s="20"/>
      <c r="B91" s="42" t="s">
        <v>3</v>
      </c>
      <c r="C91" s="43">
        <v>48.26</v>
      </c>
      <c r="D91" s="44">
        <f t="shared" si="9"/>
        <v>-2.3867313915857613</v>
      </c>
      <c r="E91" s="44">
        <f t="shared" si="10"/>
        <v>11.868335651367644</v>
      </c>
      <c r="F91" s="44">
        <f t="shared" si="11"/>
        <v>11.868335651367644</v>
      </c>
    </row>
    <row r="92" spans="1:6" s="1" customFormat="1" ht="12.75" customHeight="1" x14ac:dyDescent="0.2">
      <c r="A92" s="29">
        <v>2014</v>
      </c>
      <c r="B92" s="38" t="s">
        <v>24</v>
      </c>
      <c r="C92" s="39">
        <v>48.32</v>
      </c>
      <c r="D92" s="40">
        <f>((C92/C91)-1)*100</f>
        <v>0.1243265644426117</v>
      </c>
      <c r="E92" s="40">
        <f>((C92/C$91)-1)*100</f>
        <v>0.1243265644426117</v>
      </c>
      <c r="F92" s="40">
        <f>((C92/C80)-1)*100</f>
        <v>13.002806361085128</v>
      </c>
    </row>
    <row r="93" spans="1:6" ht="12.75" customHeight="1" x14ac:dyDescent="0.2">
      <c r="A93" s="20"/>
      <c r="B93" s="42" t="s">
        <v>4</v>
      </c>
      <c r="C93" s="43">
        <v>48.18</v>
      </c>
      <c r="D93" s="44">
        <f t="shared" ref="D93:D103" si="12">((C93/C92)-1)*100</f>
        <v>-0.28973509933775121</v>
      </c>
      <c r="E93" s="44">
        <f>((C93/C$91)-1)*100</f>
        <v>-0.16576875259013413</v>
      </c>
      <c r="F93" s="44">
        <f t="shared" ref="F93:F103" si="13">((C93/C81)-1)*100</f>
        <v>11.812485495474579</v>
      </c>
    </row>
    <row r="94" spans="1:6" ht="12.75" customHeight="1" x14ac:dyDescent="0.2">
      <c r="A94" s="20"/>
      <c r="B94" s="42" t="s">
        <v>5</v>
      </c>
      <c r="C94" s="43">
        <v>48.17</v>
      </c>
      <c r="D94" s="44">
        <f t="shared" si="12"/>
        <v>-2.0755500207547684E-2</v>
      </c>
      <c r="E94" s="44">
        <f>((C94/C$91)-1)*100</f>
        <v>-0.18648984666389534</v>
      </c>
      <c r="F94" s="44">
        <f t="shared" si="13"/>
        <v>14.936769267477935</v>
      </c>
    </row>
    <row r="95" spans="1:6" ht="12.75" customHeight="1" x14ac:dyDescent="0.2">
      <c r="A95" s="20"/>
      <c r="B95" s="42" t="s">
        <v>6</v>
      </c>
      <c r="C95" s="43">
        <v>48.94</v>
      </c>
      <c r="D95" s="44">
        <f t="shared" si="12"/>
        <v>1.5985052937512956</v>
      </c>
      <c r="E95" s="44">
        <f>((C95/C$91)-1)*100</f>
        <v>1.4090343970161623</v>
      </c>
      <c r="F95" s="44">
        <f t="shared" si="13"/>
        <v>7.9162072767364755</v>
      </c>
    </row>
    <row r="96" spans="1:6" ht="12.75" customHeight="1" x14ac:dyDescent="0.2">
      <c r="A96" s="20"/>
      <c r="B96" s="42" t="s">
        <v>7</v>
      </c>
      <c r="C96" s="43">
        <v>49.29</v>
      </c>
      <c r="D96" s="44">
        <f t="shared" si="12"/>
        <v>0.71516142214957945</v>
      </c>
      <c r="E96" s="44">
        <f t="shared" ref="E96:E103" si="14">((C96/C$91)-1)*100</f>
        <v>2.1342726895980046</v>
      </c>
      <c r="F96" s="44">
        <f t="shared" si="13"/>
        <v>4.8054433340420921</v>
      </c>
    </row>
    <row r="97" spans="1:6" ht="12.75" customHeight="1" x14ac:dyDescent="0.2">
      <c r="A97" s="20"/>
      <c r="B97" s="42" t="s">
        <v>8</v>
      </c>
      <c r="C97" s="43">
        <v>49.38</v>
      </c>
      <c r="D97" s="44">
        <f t="shared" si="12"/>
        <v>0.18259281801582539</v>
      </c>
      <c r="E97" s="44">
        <f t="shared" si="14"/>
        <v>2.3207625362619222</v>
      </c>
      <c r="F97" s="44">
        <f t="shared" si="13"/>
        <v>1.2923076923077037</v>
      </c>
    </row>
    <row r="98" spans="1:6" ht="12.75" customHeight="1" x14ac:dyDescent="0.2">
      <c r="A98" s="20"/>
      <c r="B98" s="42" t="s">
        <v>9</v>
      </c>
      <c r="C98" s="43">
        <v>50.97</v>
      </c>
      <c r="D98" s="44">
        <f t="shared" si="12"/>
        <v>3.2199270959902826</v>
      </c>
      <c r="E98" s="44">
        <f t="shared" si="14"/>
        <v>5.6154164939908879</v>
      </c>
      <c r="F98" s="44">
        <f t="shared" si="13"/>
        <v>5.5716652858326388</v>
      </c>
    </row>
    <row r="99" spans="1:6" ht="12.75" customHeight="1" x14ac:dyDescent="0.2">
      <c r="A99" s="20"/>
      <c r="B99" s="42" t="s">
        <v>10</v>
      </c>
      <c r="C99" s="43">
        <v>49.8</v>
      </c>
      <c r="D99" s="44">
        <f t="shared" si="12"/>
        <v>-2.2954679223072483</v>
      </c>
      <c r="E99" s="44">
        <f t="shared" si="14"/>
        <v>3.1910484873601375</v>
      </c>
      <c r="F99" s="44">
        <f t="shared" si="13"/>
        <v>2.4269847799259558</v>
      </c>
    </row>
    <row r="100" spans="1:6" ht="12.75" customHeight="1" x14ac:dyDescent="0.2">
      <c r="A100" s="20"/>
      <c r="B100" s="42" t="s">
        <v>11</v>
      </c>
      <c r="C100" s="43">
        <v>54.6</v>
      </c>
      <c r="D100" s="44">
        <f t="shared" si="12"/>
        <v>9.6385542168674796</v>
      </c>
      <c r="E100" s="44">
        <f t="shared" si="14"/>
        <v>13.137173642768341</v>
      </c>
      <c r="F100" s="44">
        <f t="shared" si="13"/>
        <v>10.526315789473696</v>
      </c>
    </row>
    <row r="101" spans="1:6" ht="12.75" customHeight="1" x14ac:dyDescent="0.2">
      <c r="A101" s="20"/>
      <c r="B101" s="42" t="s">
        <v>12</v>
      </c>
      <c r="C101" s="43">
        <v>54.87</v>
      </c>
      <c r="D101" s="44">
        <f t="shared" si="12"/>
        <v>0.49450549450549275</v>
      </c>
      <c r="E101" s="44">
        <f t="shared" si="14"/>
        <v>13.696643182760049</v>
      </c>
      <c r="F101" s="44">
        <f t="shared" si="13"/>
        <v>12.071078431372539</v>
      </c>
    </row>
    <row r="102" spans="1:6" ht="12.75" customHeight="1" x14ac:dyDescent="0.2">
      <c r="A102" s="20"/>
      <c r="B102" s="42" t="s">
        <v>13</v>
      </c>
      <c r="C102" s="43">
        <v>52.98</v>
      </c>
      <c r="D102" s="44">
        <f t="shared" si="12"/>
        <v>-3.4445051940951377</v>
      </c>
      <c r="E102" s="44">
        <f t="shared" si="14"/>
        <v>9.7803564028180681</v>
      </c>
      <c r="F102" s="44">
        <f t="shared" si="13"/>
        <v>7.1601941747572839</v>
      </c>
    </row>
    <row r="103" spans="1:6" ht="12.75" customHeight="1" x14ac:dyDescent="0.2">
      <c r="A103" s="20"/>
      <c r="B103" s="42" t="s">
        <v>3</v>
      </c>
      <c r="C103" s="43">
        <v>52.78</v>
      </c>
      <c r="D103" s="44">
        <f t="shared" si="12"/>
        <v>-0.37750094375235133</v>
      </c>
      <c r="E103" s="44">
        <f t="shared" si="14"/>
        <v>9.3659345213427336</v>
      </c>
      <c r="F103" s="44">
        <f t="shared" si="13"/>
        <v>9.3659345213427336</v>
      </c>
    </row>
    <row r="104" spans="1:6" ht="12.75" customHeight="1" x14ac:dyDescent="0.2">
      <c r="A104" s="29">
        <v>2015</v>
      </c>
      <c r="B104" s="38" t="s">
        <v>24</v>
      </c>
      <c r="C104" s="39">
        <v>53.45</v>
      </c>
      <c r="D104" s="40">
        <f>((C104/C103)-1)*100</f>
        <v>1.2694202349374795</v>
      </c>
      <c r="E104" s="40">
        <f t="shared" ref="E104:E115" si="15">((C104/C$103)-1)*100</f>
        <v>1.2694202349374795</v>
      </c>
      <c r="F104" s="40">
        <f>((C104/C92)-1)*100</f>
        <v>10.616721854304645</v>
      </c>
    </row>
    <row r="105" spans="1:6" ht="12.75" customHeight="1" x14ac:dyDescent="0.2">
      <c r="A105" s="20"/>
      <c r="B105" s="42" t="s">
        <v>4</v>
      </c>
      <c r="C105" s="43">
        <v>54.68</v>
      </c>
      <c r="D105" s="44">
        <f t="shared" ref="D105:D150" si="16">((C105/C104)-1)*100</f>
        <v>2.3012160898035594</v>
      </c>
      <c r="E105" s="44">
        <f t="shared" si="15"/>
        <v>3.5998484274346376</v>
      </c>
      <c r="F105" s="44">
        <f t="shared" ref="F105:F156" si="17">((C105/C93)-1)*100</f>
        <v>13.491075134910746</v>
      </c>
    </row>
    <row r="106" spans="1:6" ht="12.75" customHeight="1" x14ac:dyDescent="0.2">
      <c r="A106" s="20"/>
      <c r="B106" s="42" t="s">
        <v>5</v>
      </c>
      <c r="C106" s="43">
        <v>54.41</v>
      </c>
      <c r="D106" s="44">
        <f>((C106/C105)-1)*100</f>
        <v>-0.49378200438917608</v>
      </c>
      <c r="E106" s="44">
        <f t="shared" si="15"/>
        <v>3.0882910193254842</v>
      </c>
      <c r="F106" s="44">
        <f>((C106/C94)-1)*100</f>
        <v>12.954120822088422</v>
      </c>
    </row>
    <row r="107" spans="1:6" ht="12.75" customHeight="1" x14ac:dyDescent="0.2">
      <c r="A107" s="20"/>
      <c r="B107" s="42" t="s">
        <v>6</v>
      </c>
      <c r="C107" s="43">
        <v>54.27</v>
      </c>
      <c r="D107" s="44">
        <f>((C107/C106)-1)*100</f>
        <v>-0.25730564234514031</v>
      </c>
      <c r="E107" s="44">
        <f t="shared" si="15"/>
        <v>2.8230390299355923</v>
      </c>
      <c r="F107" s="44">
        <f>((C107/C95)-1)*100</f>
        <v>10.890886800163479</v>
      </c>
    </row>
    <row r="108" spans="1:6" ht="12.75" customHeight="1" x14ac:dyDescent="0.2">
      <c r="A108" s="20"/>
      <c r="B108" s="42" t="s">
        <v>7</v>
      </c>
      <c r="C108" s="43">
        <v>54.65</v>
      </c>
      <c r="D108" s="44">
        <f t="shared" si="16"/>
        <v>0.70020269025243831</v>
      </c>
      <c r="E108" s="44">
        <f t="shared" si="15"/>
        <v>3.5430087154225021</v>
      </c>
      <c r="F108" s="44">
        <f t="shared" si="17"/>
        <v>10.874416717386893</v>
      </c>
    </row>
    <row r="109" spans="1:6" ht="12.75" customHeight="1" x14ac:dyDescent="0.2">
      <c r="A109" s="20"/>
      <c r="B109" s="42" t="s">
        <v>8</v>
      </c>
      <c r="C109" s="43">
        <v>54.8</v>
      </c>
      <c r="D109" s="44">
        <f t="shared" si="16"/>
        <v>0.27447392497712553</v>
      </c>
      <c r="E109" s="44">
        <f t="shared" si="15"/>
        <v>3.8272072754831354</v>
      </c>
      <c r="F109" s="44">
        <f t="shared" si="17"/>
        <v>10.976103685702698</v>
      </c>
    </row>
    <row r="110" spans="1:6" ht="12.75" customHeight="1" x14ac:dyDescent="0.2">
      <c r="A110" s="20"/>
      <c r="B110" s="42" t="s">
        <v>9</v>
      </c>
      <c r="C110" s="43">
        <v>56.11</v>
      </c>
      <c r="D110" s="44">
        <f>((C110/C109)-1)*100</f>
        <v>2.3905109489051224</v>
      </c>
      <c r="E110" s="44">
        <f t="shared" si="15"/>
        <v>6.3092080333459588</v>
      </c>
      <c r="F110" s="44">
        <f t="shared" si="17"/>
        <v>10.084363350990788</v>
      </c>
    </row>
    <row r="111" spans="1:6" ht="12.75" customHeight="1" x14ac:dyDescent="0.2">
      <c r="A111" s="20"/>
      <c r="B111" s="42" t="s">
        <v>10</v>
      </c>
      <c r="C111" s="43">
        <v>56.12</v>
      </c>
      <c r="D111" s="44">
        <f>((C111/C110)-1)*100</f>
        <v>1.7822135091782876E-2</v>
      </c>
      <c r="E111" s="44">
        <f t="shared" si="15"/>
        <v>6.3281546040166559</v>
      </c>
      <c r="F111" s="44">
        <f t="shared" si="17"/>
        <v>12.690763052208842</v>
      </c>
    </row>
    <row r="112" spans="1:6" ht="12.75" customHeight="1" x14ac:dyDescent="0.2">
      <c r="A112" s="20"/>
      <c r="B112" s="42" t="s">
        <v>11</v>
      </c>
      <c r="C112" s="43">
        <v>56.5</v>
      </c>
      <c r="D112" s="44">
        <f t="shared" si="16"/>
        <v>0.67712045616536987</v>
      </c>
      <c r="E112" s="44">
        <f t="shared" si="15"/>
        <v>7.0481242895035878</v>
      </c>
      <c r="F112" s="44">
        <f t="shared" si="17"/>
        <v>3.4798534798534675</v>
      </c>
    </row>
    <row r="113" spans="1:6" ht="12.75" customHeight="1" x14ac:dyDescent="0.2">
      <c r="A113" s="20"/>
      <c r="B113" s="42" t="s">
        <v>12</v>
      </c>
      <c r="C113" s="43">
        <v>56.49</v>
      </c>
      <c r="D113" s="44">
        <f>((C113/C112)-1)*100</f>
        <v>-1.7699115044245151E-2</v>
      </c>
      <c r="E113" s="44">
        <f t="shared" si="15"/>
        <v>7.0291777188328908</v>
      </c>
      <c r="F113" s="44">
        <f t="shared" si="17"/>
        <v>2.9524330235101148</v>
      </c>
    </row>
    <row r="114" spans="1:6" ht="12.75" customHeight="1" x14ac:dyDescent="0.2">
      <c r="A114" s="20"/>
      <c r="B114" s="42" t="s">
        <v>13</v>
      </c>
      <c r="C114" s="43">
        <v>56.22</v>
      </c>
      <c r="D114" s="44">
        <f>((C114/C113)-1)*100</f>
        <v>-0.4779607010090392</v>
      </c>
      <c r="E114" s="44">
        <f t="shared" si="15"/>
        <v>6.5176203107237596</v>
      </c>
      <c r="F114" s="44">
        <f t="shared" si="17"/>
        <v>6.1155152887882203</v>
      </c>
    </row>
    <row r="115" spans="1:6" ht="12.75" customHeight="1" x14ac:dyDescent="0.2">
      <c r="A115" s="20"/>
      <c r="B115" s="42" t="s">
        <v>3</v>
      </c>
      <c r="C115" s="43">
        <v>56.25</v>
      </c>
      <c r="D115" s="44">
        <f t="shared" si="16"/>
        <v>5.336179295625243E-2</v>
      </c>
      <c r="E115" s="44">
        <f t="shared" si="15"/>
        <v>6.5744600227358729</v>
      </c>
      <c r="F115" s="44">
        <f t="shared" si="17"/>
        <v>6.5744600227358729</v>
      </c>
    </row>
    <row r="116" spans="1:6" ht="12.75" customHeight="1" x14ac:dyDescent="0.2">
      <c r="A116" s="29">
        <v>2016</v>
      </c>
      <c r="B116" s="38" t="s">
        <v>24</v>
      </c>
      <c r="C116" s="39">
        <v>56.92</v>
      </c>
      <c r="D116" s="40">
        <f t="shared" si="16"/>
        <v>1.1911111111111206</v>
      </c>
      <c r="E116" s="40">
        <f t="shared" ref="E116:E127" si="18">((C116/C$115)-1)*100</f>
        <v>1.1911111111111206</v>
      </c>
      <c r="F116" s="40">
        <f t="shared" si="17"/>
        <v>6.492048643592141</v>
      </c>
    </row>
    <row r="117" spans="1:6" ht="12.75" customHeight="1" x14ac:dyDescent="0.2">
      <c r="A117" s="20"/>
      <c r="B117" s="42" t="s">
        <v>4</v>
      </c>
      <c r="C117" s="43">
        <v>57.38</v>
      </c>
      <c r="D117" s="44">
        <f t="shared" si="16"/>
        <v>0.80815179198876486</v>
      </c>
      <c r="E117" s="44">
        <f t="shared" si="18"/>
        <v>2.0088888888889045</v>
      </c>
      <c r="F117" s="44">
        <f t="shared" si="17"/>
        <v>4.9378200438917386</v>
      </c>
    </row>
    <row r="118" spans="1:6" ht="12.75" customHeight="1" x14ac:dyDescent="0.2">
      <c r="A118" s="20"/>
      <c r="B118" s="42" t="s">
        <v>5</v>
      </c>
      <c r="C118" s="43">
        <v>57.45</v>
      </c>
      <c r="D118" s="44">
        <f t="shared" si="16"/>
        <v>0.1219937260369397</v>
      </c>
      <c r="E118" s="44">
        <f t="shared" si="18"/>
        <v>2.1333333333333426</v>
      </c>
      <c r="F118" s="44">
        <f t="shared" si="17"/>
        <v>5.5872082337805606</v>
      </c>
    </row>
    <row r="119" spans="1:6" ht="12.75" customHeight="1" x14ac:dyDescent="0.2">
      <c r="A119" s="20"/>
      <c r="B119" s="42" t="s">
        <v>6</v>
      </c>
      <c r="C119" s="43">
        <v>57.47</v>
      </c>
      <c r="D119" s="44">
        <f t="shared" si="16"/>
        <v>3.481288076587763E-2</v>
      </c>
      <c r="E119" s="44">
        <f t="shared" si="18"/>
        <v>2.1688888888888869</v>
      </c>
      <c r="F119" s="44">
        <f t="shared" si="17"/>
        <v>5.8964437073889764</v>
      </c>
    </row>
    <row r="120" spans="1:6" ht="12.75" customHeight="1" x14ac:dyDescent="0.2">
      <c r="A120" s="20"/>
      <c r="B120" s="42" t="s">
        <v>7</v>
      </c>
      <c r="C120" s="43">
        <v>57.78</v>
      </c>
      <c r="D120" s="44">
        <f t="shared" si="16"/>
        <v>0.53941186706107924</v>
      </c>
      <c r="E120" s="44">
        <f t="shared" si="18"/>
        <v>2.7200000000000113</v>
      </c>
      <c r="F120" s="44">
        <f t="shared" si="17"/>
        <v>5.7273559011894015</v>
      </c>
    </row>
    <row r="121" spans="1:6" ht="12.75" customHeight="1" x14ac:dyDescent="0.2">
      <c r="A121" s="20"/>
      <c r="B121" s="42" t="s">
        <v>8</v>
      </c>
      <c r="C121" s="43">
        <v>59.32</v>
      </c>
      <c r="D121" s="44">
        <f t="shared" si="16"/>
        <v>2.6652821045344499</v>
      </c>
      <c r="E121" s="44">
        <f t="shared" si="18"/>
        <v>5.4577777777777836</v>
      </c>
      <c r="F121" s="44">
        <f t="shared" si="17"/>
        <v>8.248175182481754</v>
      </c>
    </row>
    <row r="122" spans="1:6" ht="12.75" customHeight="1" x14ac:dyDescent="0.2">
      <c r="A122" s="20"/>
      <c r="B122" s="42" t="s">
        <v>9</v>
      </c>
      <c r="C122" s="43">
        <v>59.75</v>
      </c>
      <c r="D122" s="44">
        <f t="shared" si="16"/>
        <v>0.72488199595415193</v>
      </c>
      <c r="E122" s="44">
        <f t="shared" si="18"/>
        <v>6.2222222222222179</v>
      </c>
      <c r="F122" s="44">
        <f t="shared" si="17"/>
        <v>6.4872571734093665</v>
      </c>
    </row>
    <row r="123" spans="1:6" ht="12.75" customHeight="1" x14ac:dyDescent="0.2">
      <c r="A123" s="20"/>
      <c r="B123" s="42" t="s">
        <v>10</v>
      </c>
      <c r="C123" s="43">
        <v>59.43</v>
      </c>
      <c r="D123" s="44">
        <f t="shared" si="16"/>
        <v>-0.53556485355648054</v>
      </c>
      <c r="E123" s="44">
        <f t="shared" si="18"/>
        <v>5.6533333333333324</v>
      </c>
      <c r="F123" s="44">
        <f t="shared" si="17"/>
        <v>5.8980755523877493</v>
      </c>
    </row>
    <row r="124" spans="1:6" ht="12.75" customHeight="1" x14ac:dyDescent="0.2">
      <c r="A124" s="20"/>
      <c r="B124" s="42" t="s">
        <v>11</v>
      </c>
      <c r="C124" s="43">
        <v>59.31</v>
      </c>
      <c r="D124" s="44">
        <f t="shared" si="16"/>
        <v>-0.20191822311963481</v>
      </c>
      <c r="E124" s="44">
        <f t="shared" si="18"/>
        <v>5.44</v>
      </c>
      <c r="F124" s="44">
        <f t="shared" si="17"/>
        <v>4.9734513274336312</v>
      </c>
    </row>
    <row r="125" spans="1:6" ht="12.75" customHeight="1" x14ac:dyDescent="0.2">
      <c r="A125" s="20"/>
      <c r="B125" s="42" t="s">
        <v>12</v>
      </c>
      <c r="C125" s="43">
        <v>59.49</v>
      </c>
      <c r="D125" s="44">
        <f t="shared" si="16"/>
        <v>0.30349013657056112</v>
      </c>
      <c r="E125" s="44">
        <f t="shared" si="18"/>
        <v>5.7600000000000096</v>
      </c>
      <c r="F125" s="44">
        <f t="shared" si="17"/>
        <v>5.3106744556558727</v>
      </c>
    </row>
    <row r="126" spans="1:6" ht="12.75" customHeight="1" x14ac:dyDescent="0.2">
      <c r="A126" s="20"/>
      <c r="B126" s="42" t="s">
        <v>13</v>
      </c>
      <c r="C126" s="43">
        <v>59.37</v>
      </c>
      <c r="D126" s="44">
        <f t="shared" si="16"/>
        <v>-0.20171457387797576</v>
      </c>
      <c r="E126" s="44">
        <f t="shared" si="18"/>
        <v>5.5466666666666553</v>
      </c>
      <c r="F126" s="44">
        <f t="shared" si="17"/>
        <v>5.6029882604055503</v>
      </c>
    </row>
    <row r="127" spans="1:6" ht="12.75" customHeight="1" x14ac:dyDescent="0.2">
      <c r="A127" s="20"/>
      <c r="B127" s="42" t="s">
        <v>3</v>
      </c>
      <c r="C127" s="43">
        <v>59.04</v>
      </c>
      <c r="D127" s="44">
        <f t="shared" si="16"/>
        <v>-0.55583628094997284</v>
      </c>
      <c r="E127" s="44">
        <f t="shared" si="18"/>
        <v>4.9600000000000088</v>
      </c>
      <c r="F127" s="44">
        <f t="shared" si="17"/>
        <v>4.9600000000000088</v>
      </c>
    </row>
    <row r="128" spans="1:6" ht="12.75" customHeight="1" x14ac:dyDescent="0.2">
      <c r="A128" s="29">
        <v>2017</v>
      </c>
      <c r="B128" s="38" t="s">
        <v>24</v>
      </c>
      <c r="C128" s="39">
        <v>59.88</v>
      </c>
      <c r="D128" s="40">
        <f t="shared" si="16"/>
        <v>1.4227642276422925</v>
      </c>
      <c r="E128" s="40">
        <f t="shared" ref="E128:E139" si="19">((C128/C$127)-1)*100</f>
        <v>1.4227642276422925</v>
      </c>
      <c r="F128" s="40">
        <f t="shared" si="17"/>
        <v>5.2002810962754831</v>
      </c>
    </row>
    <row r="129" spans="1:6" ht="12.75" customHeight="1" x14ac:dyDescent="0.2">
      <c r="A129" s="20"/>
      <c r="B129" s="42" t="s">
        <v>4</v>
      </c>
      <c r="C129" s="43">
        <v>59.6</v>
      </c>
      <c r="D129" s="44">
        <f t="shared" si="16"/>
        <v>-0.4676018704074858</v>
      </c>
      <c r="E129" s="44">
        <f t="shared" si="19"/>
        <v>0.94850948509486166</v>
      </c>
      <c r="F129" s="44">
        <f t="shared" si="17"/>
        <v>3.8689438828860112</v>
      </c>
    </row>
    <row r="130" spans="1:6" ht="12.75" customHeight="1" x14ac:dyDescent="0.2">
      <c r="A130" s="20"/>
      <c r="B130" s="42" t="s">
        <v>5</v>
      </c>
      <c r="C130" s="43">
        <v>59.58</v>
      </c>
      <c r="D130" s="44">
        <f>((C130/C129)-1)*100</f>
        <v>-3.3557046979870719E-2</v>
      </c>
      <c r="E130" s="44">
        <f>((C130/C$127)-1)*100</f>
        <v>0.91463414634145312</v>
      </c>
      <c r="F130" s="44">
        <f>((C130/C118)-1)*100</f>
        <v>3.7075718015665782</v>
      </c>
    </row>
    <row r="131" spans="1:6" ht="12.75" customHeight="1" x14ac:dyDescent="0.2">
      <c r="A131" s="20"/>
      <c r="B131" s="42" t="s">
        <v>6</v>
      </c>
      <c r="C131" s="43">
        <v>60.04</v>
      </c>
      <c r="D131" s="44">
        <f t="shared" si="16"/>
        <v>0.77207116482040927</v>
      </c>
      <c r="E131" s="44">
        <f t="shared" si="19"/>
        <v>1.6937669376693831</v>
      </c>
      <c r="F131" s="44">
        <f t="shared" si="17"/>
        <v>4.4718983817644054</v>
      </c>
    </row>
    <row r="132" spans="1:6" ht="12.75" customHeight="1" x14ac:dyDescent="0.2">
      <c r="A132" s="20"/>
      <c r="B132" s="42" t="s">
        <v>7</v>
      </c>
      <c r="C132" s="43">
        <v>60.31</v>
      </c>
      <c r="D132" s="44">
        <f t="shared" si="16"/>
        <v>0.4497001998667649</v>
      </c>
      <c r="E132" s="44">
        <f t="shared" si="19"/>
        <v>2.1510840108401208</v>
      </c>
      <c r="F132" s="44">
        <f t="shared" si="17"/>
        <v>4.3786777431637169</v>
      </c>
    </row>
    <row r="133" spans="1:6" ht="12.75" customHeight="1" x14ac:dyDescent="0.2">
      <c r="A133" s="20"/>
      <c r="B133" s="42" t="s">
        <v>8</v>
      </c>
      <c r="C133" s="43">
        <v>60.22</v>
      </c>
      <c r="D133" s="44">
        <f t="shared" si="16"/>
        <v>-0.14922898358481484</v>
      </c>
      <c r="E133" s="44">
        <f t="shared" si="19"/>
        <v>1.9986449864498601</v>
      </c>
      <c r="F133" s="44">
        <f t="shared" si="17"/>
        <v>1.5171948752528586</v>
      </c>
    </row>
    <row r="134" spans="1:6" ht="12.75" customHeight="1" x14ac:dyDescent="0.2">
      <c r="A134" s="20"/>
      <c r="B134" s="42" t="s">
        <v>9</v>
      </c>
      <c r="C134" s="43">
        <v>60</v>
      </c>
      <c r="D134" s="44">
        <f t="shared" si="16"/>
        <v>-0.36532713384257454</v>
      </c>
      <c r="E134" s="44">
        <f t="shared" si="19"/>
        <v>1.6260162601626105</v>
      </c>
      <c r="F134" s="44">
        <f t="shared" si="17"/>
        <v>0.41841004184099972</v>
      </c>
    </row>
    <row r="135" spans="1:6" ht="12.75" customHeight="1" x14ac:dyDescent="0.2">
      <c r="A135" s="20"/>
      <c r="B135" s="42" t="s">
        <v>10</v>
      </c>
      <c r="C135" s="43">
        <v>60.25</v>
      </c>
      <c r="D135" s="44">
        <f t="shared" si="16"/>
        <v>0.41666666666666519</v>
      </c>
      <c r="E135" s="44">
        <f t="shared" si="19"/>
        <v>2.0494579945799396</v>
      </c>
      <c r="F135" s="44">
        <f t="shared" si="17"/>
        <v>1.3797745246508564</v>
      </c>
    </row>
    <row r="136" spans="1:6" ht="12.75" customHeight="1" x14ac:dyDescent="0.2">
      <c r="A136" s="20"/>
      <c r="B136" s="42" t="s">
        <v>11</v>
      </c>
      <c r="C136" s="43">
        <v>60.56</v>
      </c>
      <c r="D136" s="44">
        <f>((C136/C135)-1)*100</f>
        <v>0.51452282157675722</v>
      </c>
      <c r="E136" s="44">
        <f>((C136/C$127)-1)*100</f>
        <v>2.5745257452574499</v>
      </c>
      <c r="F136" s="44">
        <f>((C136/C124)-1)*100</f>
        <v>2.1075703928511214</v>
      </c>
    </row>
    <row r="137" spans="1:6" ht="12.75" customHeight="1" x14ac:dyDescent="0.2">
      <c r="A137" s="20"/>
      <c r="B137" s="42" t="s">
        <v>12</v>
      </c>
      <c r="C137" s="43">
        <v>60.3</v>
      </c>
      <c r="D137" s="44">
        <f t="shared" si="16"/>
        <v>-0.42932628797887062</v>
      </c>
      <c r="E137" s="44">
        <f t="shared" si="19"/>
        <v>2.1341463414634054</v>
      </c>
      <c r="F137" s="44">
        <f t="shared" si="17"/>
        <v>1.3615733736762392</v>
      </c>
    </row>
    <row r="138" spans="1:6" ht="12.75" customHeight="1" x14ac:dyDescent="0.2">
      <c r="A138" s="20"/>
      <c r="B138" s="42" t="s">
        <v>13</v>
      </c>
      <c r="C138" s="43">
        <v>60.04</v>
      </c>
      <c r="D138" s="44">
        <f>((C138/C137)-1)*100</f>
        <v>-0.43117744610281505</v>
      </c>
      <c r="E138" s="44">
        <f>((C138/C$127)-1)*100</f>
        <v>1.6937669376693831</v>
      </c>
      <c r="F138" s="44">
        <f>((C138/C126)-1)*100</f>
        <v>1.1285160855651011</v>
      </c>
    </row>
    <row r="139" spans="1:6" ht="12.75" customHeight="1" x14ac:dyDescent="0.2">
      <c r="A139" s="20"/>
      <c r="B139" s="42" t="s">
        <v>3</v>
      </c>
      <c r="C139" s="43">
        <v>59.71</v>
      </c>
      <c r="D139" s="44">
        <f t="shared" si="16"/>
        <v>-0.54963357761491638</v>
      </c>
      <c r="E139" s="44">
        <f t="shared" si="19"/>
        <v>1.1348238482384865</v>
      </c>
      <c r="F139" s="44">
        <f t="shared" si="17"/>
        <v>1.1348238482384865</v>
      </c>
    </row>
    <row r="140" spans="1:6" ht="12.75" customHeight="1" x14ac:dyDescent="0.2">
      <c r="A140" s="29">
        <v>2018</v>
      </c>
      <c r="B140" s="30" t="s">
        <v>24</v>
      </c>
      <c r="C140" s="31">
        <v>60.12</v>
      </c>
      <c r="D140" s="45">
        <f t="shared" si="16"/>
        <v>0.68665215206833441</v>
      </c>
      <c r="E140" s="45">
        <f t="shared" ref="E140:E151" si="20">((C140/C$139)-1)*100</f>
        <v>0.68665215206833441</v>
      </c>
      <c r="F140" s="45">
        <f t="shared" si="17"/>
        <v>0.40080160320641323</v>
      </c>
    </row>
    <row r="141" spans="1:6" ht="12.75" customHeight="1" x14ac:dyDescent="0.2">
      <c r="A141" s="20"/>
      <c r="B141" s="21" t="s">
        <v>4</v>
      </c>
      <c r="C141" s="22">
        <v>60.07</v>
      </c>
      <c r="D141" s="46">
        <f t="shared" si="16"/>
        <v>-8.3166999334660652E-2</v>
      </c>
      <c r="E141" s="46">
        <f t="shared" si="20"/>
        <v>0.60291408474293373</v>
      </c>
      <c r="F141" s="46">
        <f t="shared" si="17"/>
        <v>0.78859060402685088</v>
      </c>
    </row>
    <row r="142" spans="1:6" ht="12.75" customHeight="1" x14ac:dyDescent="0.2">
      <c r="A142" s="20"/>
      <c r="B142" s="21" t="s">
        <v>5</v>
      </c>
      <c r="C142" s="22">
        <v>60.32</v>
      </c>
      <c r="D142" s="46">
        <f t="shared" si="16"/>
        <v>0.41618112202430613</v>
      </c>
      <c r="E142" s="46">
        <f t="shared" si="20"/>
        <v>1.0216044213699593</v>
      </c>
      <c r="F142" s="46">
        <f t="shared" si="17"/>
        <v>1.2420275260154545</v>
      </c>
    </row>
    <row r="143" spans="1:6" ht="12.75" customHeight="1" x14ac:dyDescent="0.2">
      <c r="A143" s="20"/>
      <c r="B143" s="21" t="s">
        <v>6</v>
      </c>
      <c r="C143" s="22">
        <v>60.56</v>
      </c>
      <c r="D143" s="46">
        <f t="shared" si="16"/>
        <v>0.39787798408488229</v>
      </c>
      <c r="E143" s="46">
        <f t="shared" si="20"/>
        <v>1.4235471445319003</v>
      </c>
      <c r="F143" s="46">
        <f t="shared" si="17"/>
        <v>0.86608927381746081</v>
      </c>
    </row>
    <row r="144" spans="1:6" ht="12.75" customHeight="1" x14ac:dyDescent="0.2">
      <c r="A144" s="20"/>
      <c r="B144" s="21" t="s">
        <v>7</v>
      </c>
      <c r="C144" s="22">
        <v>60.63</v>
      </c>
      <c r="D144" s="46">
        <f t="shared" si="16"/>
        <v>0.11558784676353184</v>
      </c>
      <c r="E144" s="46">
        <f t="shared" si="20"/>
        <v>1.5407804387874702</v>
      </c>
      <c r="F144" s="46">
        <f t="shared" si="17"/>
        <v>0.53059194163489476</v>
      </c>
    </row>
    <row r="145" spans="1:6" ht="12" customHeight="1" x14ac:dyDescent="0.2">
      <c r="A145" s="20"/>
      <c r="B145" s="21" t="s">
        <v>8</v>
      </c>
      <c r="C145" s="22">
        <v>60.46</v>
      </c>
      <c r="D145" s="46">
        <f>((C145/C144)-1)*100</f>
        <v>-0.28038924624773642</v>
      </c>
      <c r="E145" s="46">
        <f>((C145/C$139)-1)*100</f>
        <v>1.256071009881099</v>
      </c>
      <c r="F145" s="46">
        <f>((C145/C133)-1)*100</f>
        <v>0.39853869146462273</v>
      </c>
    </row>
    <row r="146" spans="1:6" ht="12" customHeight="1" x14ac:dyDescent="0.2">
      <c r="A146" s="20"/>
      <c r="B146" s="21" t="s">
        <v>9</v>
      </c>
      <c r="C146" s="22">
        <v>60.37</v>
      </c>
      <c r="D146" s="46">
        <f t="shared" si="16"/>
        <v>-0.14885874958651124</v>
      </c>
      <c r="E146" s="46">
        <f t="shared" si="20"/>
        <v>1.10534248869536</v>
      </c>
      <c r="F146" s="46">
        <f t="shared" si="17"/>
        <v>0.61666666666666536</v>
      </c>
    </row>
    <row r="147" spans="1:6" ht="12" customHeight="1" x14ac:dyDescent="0.2">
      <c r="A147" s="20"/>
      <c r="B147" s="21" t="s">
        <v>10</v>
      </c>
      <c r="C147" s="22">
        <v>60.53</v>
      </c>
      <c r="D147" s="46">
        <f>((C147/C146)-1)*100</f>
        <v>0.26503230081167395</v>
      </c>
      <c r="E147" s="46">
        <f>((C147/C$139)-1)*100</f>
        <v>1.3733043041366688</v>
      </c>
      <c r="F147" s="46">
        <f>((C147/C135)-1)*100</f>
        <v>0.46473029045643877</v>
      </c>
    </row>
    <row r="148" spans="1:6" ht="12" customHeight="1" x14ac:dyDescent="0.2">
      <c r="A148" s="20"/>
      <c r="B148" s="21" t="s">
        <v>11</v>
      </c>
      <c r="C148" s="22">
        <v>60.94</v>
      </c>
      <c r="D148" s="46">
        <f t="shared" si="16"/>
        <v>0.67735007434328587</v>
      </c>
      <c r="E148" s="46">
        <f t="shared" si="20"/>
        <v>2.059956456204981</v>
      </c>
      <c r="F148" s="46">
        <f t="shared" si="17"/>
        <v>0.62747688243063315</v>
      </c>
    </row>
    <row r="149" spans="1:6" ht="12" customHeight="1" x14ac:dyDescent="0.2">
      <c r="A149" s="20"/>
      <c r="B149" s="21" t="s">
        <v>12</v>
      </c>
      <c r="C149" s="22">
        <v>61.02</v>
      </c>
      <c r="D149" s="46">
        <f t="shared" si="16"/>
        <v>0.13127666557271045</v>
      </c>
      <c r="E149" s="46">
        <f t="shared" si="20"/>
        <v>2.1939373639256354</v>
      </c>
      <c r="F149" s="46">
        <f t="shared" si="17"/>
        <v>1.194029850746281</v>
      </c>
    </row>
    <row r="150" spans="1:6" ht="12" customHeight="1" x14ac:dyDescent="0.2">
      <c r="A150" s="20"/>
      <c r="B150" s="21" t="s">
        <v>13</v>
      </c>
      <c r="C150" s="22">
        <v>61.15</v>
      </c>
      <c r="D150" s="46">
        <f t="shared" si="16"/>
        <v>0.21304490331037762</v>
      </c>
      <c r="E150" s="46">
        <f t="shared" si="20"/>
        <v>2.4116563389716905</v>
      </c>
      <c r="F150" s="46">
        <f t="shared" si="17"/>
        <v>1.8487674883411076</v>
      </c>
    </row>
    <row r="151" spans="1:6" ht="12" customHeight="1" x14ac:dyDescent="0.2">
      <c r="A151" s="20"/>
      <c r="B151" s="21" t="s">
        <v>3</v>
      </c>
      <c r="C151" s="22">
        <v>60.85</v>
      </c>
      <c r="D151" s="46">
        <f>((C151/C150)-1)*100</f>
        <v>-0.49059689288634134</v>
      </c>
      <c r="E151" s="46">
        <f t="shared" si="20"/>
        <v>1.9092279350192642</v>
      </c>
      <c r="F151" s="46">
        <f t="shared" si="17"/>
        <v>1.9092279350192642</v>
      </c>
    </row>
    <row r="152" spans="1:6" ht="12" customHeight="1" x14ac:dyDescent="0.2">
      <c r="A152" s="29">
        <v>2019</v>
      </c>
      <c r="B152" s="30" t="s">
        <v>24</v>
      </c>
      <c r="C152" s="31">
        <v>61.75</v>
      </c>
      <c r="D152" s="45">
        <f t="shared" ref="D152:D156" si="21">((C152/C151)-1)*100</f>
        <v>1.4790468364831444</v>
      </c>
      <c r="E152" s="45">
        <f t="shared" ref="E152:E163" si="22">((C152/C$151)-1)*100</f>
        <v>1.4790468364831444</v>
      </c>
      <c r="F152" s="45">
        <f t="shared" si="17"/>
        <v>2.7112441783100572</v>
      </c>
    </row>
    <row r="153" spans="1:6" ht="10.5" customHeight="1" x14ac:dyDescent="0.2">
      <c r="A153" s="20"/>
      <c r="B153" s="21" t="s">
        <v>4</v>
      </c>
      <c r="C153" s="22">
        <v>61.8</v>
      </c>
      <c r="D153" s="46">
        <f t="shared" si="21"/>
        <v>8.0971659919026884E-2</v>
      </c>
      <c r="E153" s="46">
        <f t="shared" si="22"/>
        <v>1.5612161051766549</v>
      </c>
      <c r="F153" s="46">
        <f t="shared" si="17"/>
        <v>2.8799733644081948</v>
      </c>
    </row>
    <row r="154" spans="1:6" ht="12" customHeight="1" x14ac:dyDescent="0.2">
      <c r="A154" s="20"/>
      <c r="B154" s="21" t="s">
        <v>5</v>
      </c>
      <c r="C154" s="22">
        <v>61.8</v>
      </c>
      <c r="D154" s="46">
        <f t="shared" si="21"/>
        <v>0</v>
      </c>
      <c r="E154" s="46">
        <f t="shared" si="22"/>
        <v>1.5612161051766549</v>
      </c>
      <c r="F154" s="46">
        <f t="shared" si="17"/>
        <v>2.4535809018567667</v>
      </c>
    </row>
    <row r="155" spans="1:6" ht="12" customHeight="1" x14ac:dyDescent="0.2">
      <c r="A155" s="20"/>
      <c r="B155" s="21" t="s">
        <v>6</v>
      </c>
      <c r="C155" s="22">
        <v>61.47</v>
      </c>
      <c r="D155" s="46">
        <f t="shared" si="21"/>
        <v>-0.53398058252427383</v>
      </c>
      <c r="E155" s="46">
        <f t="shared" si="22"/>
        <v>1.0188989317994945</v>
      </c>
      <c r="F155" s="46">
        <f t="shared" si="17"/>
        <v>1.502642007926025</v>
      </c>
    </row>
    <row r="156" spans="1:6" ht="12" customHeight="1" x14ac:dyDescent="0.2">
      <c r="A156" s="20"/>
      <c r="B156" s="21" t="s">
        <v>7</v>
      </c>
      <c r="C156" s="22">
        <v>61.34</v>
      </c>
      <c r="D156" s="46">
        <f t="shared" si="21"/>
        <v>-0.2114852773710707</v>
      </c>
      <c r="E156" s="46">
        <f t="shared" si="22"/>
        <v>0.80525883319639835</v>
      </c>
      <c r="F156" s="46">
        <f t="shared" si="17"/>
        <v>1.1710374402111201</v>
      </c>
    </row>
    <row r="157" spans="1:6" ht="12" customHeight="1" x14ac:dyDescent="0.2">
      <c r="A157" s="20"/>
      <c r="B157" s="21" t="s">
        <v>8</v>
      </c>
      <c r="C157" s="22">
        <v>61.04</v>
      </c>
      <c r="D157" s="46">
        <f>((C157/C156)-1)*100</f>
        <v>-0.48907727420933744</v>
      </c>
      <c r="E157" s="46">
        <f t="shared" si="22"/>
        <v>0.31224322103533542</v>
      </c>
      <c r="F157" s="46">
        <f>((C157/C145)-1)*100</f>
        <v>0.9593119417796947</v>
      </c>
    </row>
    <row r="158" spans="1:6" ht="12" customHeight="1" x14ac:dyDescent="0.2">
      <c r="A158" s="20"/>
      <c r="B158" s="21" t="s">
        <v>9</v>
      </c>
      <c r="C158" s="22">
        <v>60.92</v>
      </c>
      <c r="D158" s="46">
        <f t="shared" ref="D158" si="23">((C158/C157)-1)*100</f>
        <v>-0.19659239842725329</v>
      </c>
      <c r="E158" s="46">
        <f t="shared" si="22"/>
        <v>0.11503697617092357</v>
      </c>
      <c r="F158" s="46">
        <f t="shared" ref="F158" si="24">((C158/C146)-1)*100</f>
        <v>0.91104853404009312</v>
      </c>
    </row>
    <row r="159" spans="1:6" ht="12" customHeight="1" x14ac:dyDescent="0.2">
      <c r="A159" s="20"/>
      <c r="B159" s="21" t="s">
        <v>10</v>
      </c>
      <c r="C159" s="22">
        <v>61.22</v>
      </c>
      <c r="D159" s="46">
        <f>((C159/C158)-1)*100</f>
        <v>0.4924491135915865</v>
      </c>
      <c r="E159" s="46">
        <f>((C159/C$151)-1)*100</f>
        <v>0.60805258833196429</v>
      </c>
      <c r="F159" s="46">
        <f>((C159/C147)-1)*100</f>
        <v>1.1399306129192155</v>
      </c>
    </row>
    <row r="160" spans="1:6" ht="12" customHeight="1" x14ac:dyDescent="0.2">
      <c r="A160" s="20"/>
      <c r="B160" s="21" t="s">
        <v>11</v>
      </c>
      <c r="C160" s="22">
        <v>62.52</v>
      </c>
      <c r="D160" s="46">
        <f t="shared" ref="D160:D162" si="25">((C160/C159)-1)*100</f>
        <v>2.1234890558641029</v>
      </c>
      <c r="E160" s="46">
        <f t="shared" si="22"/>
        <v>2.7444535743631926</v>
      </c>
      <c r="F160" s="46">
        <f t="shared" ref="F160:F167" si="26">((C160/C148)-1)*100</f>
        <v>2.5927141450607261</v>
      </c>
    </row>
    <row r="161" spans="1:6" ht="12" customHeight="1" x14ac:dyDescent="0.2">
      <c r="A161" s="20"/>
      <c r="B161" s="21" t="s">
        <v>12</v>
      </c>
      <c r="C161" s="22">
        <v>62.39</v>
      </c>
      <c r="D161" s="46">
        <f t="shared" si="25"/>
        <v>-0.20793346129238666</v>
      </c>
      <c r="E161" s="46">
        <f t="shared" si="22"/>
        <v>2.5308134757600742</v>
      </c>
      <c r="F161" s="46">
        <f t="shared" si="26"/>
        <v>2.2451655195018017</v>
      </c>
    </row>
    <row r="162" spans="1:6" ht="12" customHeight="1" x14ac:dyDescent="0.2">
      <c r="A162" s="20"/>
      <c r="B162" s="21" t="s">
        <v>13</v>
      </c>
      <c r="C162" s="22">
        <v>62.39</v>
      </c>
      <c r="D162" s="46">
        <f t="shared" si="25"/>
        <v>0</v>
      </c>
      <c r="E162" s="46">
        <f t="shared" si="22"/>
        <v>2.5308134757600742</v>
      </c>
      <c r="F162" s="46">
        <f t="shared" si="26"/>
        <v>2.0278004905968983</v>
      </c>
    </row>
    <row r="163" spans="1:6" ht="12" customHeight="1" x14ac:dyDescent="0.2">
      <c r="A163" s="20"/>
      <c r="B163" s="21" t="s">
        <v>3</v>
      </c>
      <c r="C163" s="22">
        <v>62.39</v>
      </c>
      <c r="D163" s="46">
        <f>((C163/C162)-1)*100</f>
        <v>0</v>
      </c>
      <c r="E163" s="46">
        <f t="shared" si="22"/>
        <v>2.5308134757600742</v>
      </c>
      <c r="F163" s="46">
        <f t="shared" si="26"/>
        <v>2.5308134757600742</v>
      </c>
    </row>
    <row r="164" spans="1:6" ht="12" customHeight="1" x14ac:dyDescent="0.2">
      <c r="A164" s="29">
        <v>2020</v>
      </c>
      <c r="B164" s="30" t="s">
        <v>24</v>
      </c>
      <c r="C164" s="31">
        <v>62.53</v>
      </c>
      <c r="D164" s="45">
        <f t="shared" ref="D164:D167" si="27">((C164/C163)-1)*100</f>
        <v>0.2243949350857477</v>
      </c>
      <c r="E164" s="45">
        <f>((C164/C$163)-1)*100</f>
        <v>0.2243949350857477</v>
      </c>
      <c r="F164" s="45">
        <f t="shared" si="26"/>
        <v>1.2631578947368549</v>
      </c>
    </row>
    <row r="165" spans="1:6" ht="12" customHeight="1" x14ac:dyDescent="0.2">
      <c r="A165" s="20"/>
      <c r="B165" s="21" t="s">
        <v>4</v>
      </c>
      <c r="C165" s="22">
        <v>63.37</v>
      </c>
      <c r="D165" s="46">
        <f>((C165/C164)-1)*100</f>
        <v>1.3433551895090323</v>
      </c>
      <c r="E165" s="46">
        <f>((C165/C$163)-1)*100</f>
        <v>1.5707645456002561</v>
      </c>
      <c r="F165" s="46">
        <f>((C165/C153)-1)*100</f>
        <v>2.5404530744336684</v>
      </c>
    </row>
    <row r="166" spans="1:6" ht="12" customHeight="1" x14ac:dyDescent="0.2">
      <c r="A166" s="20"/>
      <c r="B166" s="21" t="s">
        <v>5</v>
      </c>
      <c r="C166" s="22">
        <v>63.39</v>
      </c>
      <c r="D166" s="46">
        <f>((C166/C165)-1)*100</f>
        <v>3.156067539846763E-2</v>
      </c>
      <c r="E166" s="46">
        <f>((C166/C$163)-1)*100</f>
        <v>1.6028209648982106</v>
      </c>
      <c r="F166" s="46">
        <f>((C166/C154)-1)*100</f>
        <v>2.572815533980588</v>
      </c>
    </row>
    <row r="167" spans="1:6" ht="12" customHeight="1" x14ac:dyDescent="0.2">
      <c r="A167" s="20"/>
      <c r="B167" s="21" t="s">
        <v>6</v>
      </c>
      <c r="C167" s="22">
        <v>63.78</v>
      </c>
      <c r="D167" s="46">
        <f t="shared" si="27"/>
        <v>0.61523899668718407</v>
      </c>
      <c r="E167" s="46">
        <f t="shared" ref="E167:E175" si="28">((C167/C$163)-1)*100</f>
        <v>2.2279211412085331</v>
      </c>
      <c r="F167" s="46">
        <f t="shared" si="26"/>
        <v>3.7579306979014238</v>
      </c>
    </row>
    <row r="168" spans="1:6" ht="12" customHeight="1" x14ac:dyDescent="0.2">
      <c r="A168" s="20"/>
      <c r="B168" s="21" t="s">
        <v>7</v>
      </c>
      <c r="C168" s="22">
        <v>63.78</v>
      </c>
      <c r="D168" s="46">
        <f t="shared" ref="D168:D173" si="29">((C168/C167)-1)*100</f>
        <v>0</v>
      </c>
      <c r="E168" s="46">
        <f t="shared" ref="E168:E173" si="30">((C168/C$163)-1)*100</f>
        <v>2.2279211412085331</v>
      </c>
      <c r="F168" s="46">
        <f t="shared" ref="F168:F173" si="31">((C168/C156)-1)*100</f>
        <v>3.9778284969025135</v>
      </c>
    </row>
    <row r="169" spans="1:6" ht="12" customHeight="1" x14ac:dyDescent="0.2">
      <c r="A169" s="20"/>
      <c r="B169" s="21" t="s">
        <v>8</v>
      </c>
      <c r="C169" s="22">
        <v>52.54</v>
      </c>
      <c r="D169" s="46">
        <f t="shared" si="29"/>
        <v>-17.623079335214808</v>
      </c>
      <c r="E169" s="46">
        <f t="shared" si="30"/>
        <v>-15.787786504247482</v>
      </c>
      <c r="F169" s="46">
        <f t="shared" si="31"/>
        <v>-13.925294888597639</v>
      </c>
    </row>
    <row r="170" spans="1:6" ht="12" customHeight="1" x14ac:dyDescent="0.2">
      <c r="A170" s="20"/>
      <c r="B170" s="21" t="s">
        <v>9</v>
      </c>
      <c r="C170" s="22">
        <v>49.96</v>
      </c>
      <c r="D170" s="46">
        <f t="shared" si="29"/>
        <v>-4.9105443471640591</v>
      </c>
      <c r="E170" s="46">
        <f t="shared" si="30"/>
        <v>-19.923064593684881</v>
      </c>
      <c r="F170" s="46">
        <f t="shared" si="31"/>
        <v>-17.990807616546288</v>
      </c>
    </row>
    <row r="171" spans="1:6" ht="12" customHeight="1" x14ac:dyDescent="0.2">
      <c r="A171" s="20"/>
      <c r="B171" s="21" t="s">
        <v>10</v>
      </c>
      <c r="C171" s="22">
        <v>48.97</v>
      </c>
      <c r="D171" s="46">
        <f t="shared" si="29"/>
        <v>-1.9815852682145807</v>
      </c>
      <c r="E171" s="46">
        <f t="shared" si="30"/>
        <v>-21.509857348934126</v>
      </c>
      <c r="F171" s="46">
        <f t="shared" si="31"/>
        <v>-20.009800718719372</v>
      </c>
    </row>
    <row r="172" spans="1:6" ht="12" customHeight="1" x14ac:dyDescent="0.2">
      <c r="A172" s="20"/>
      <c r="B172" s="21" t="s">
        <v>11</v>
      </c>
      <c r="C172" s="22">
        <v>48.62</v>
      </c>
      <c r="D172" s="46">
        <f t="shared" si="29"/>
        <v>-0.71472329997958051</v>
      </c>
      <c r="E172" s="46">
        <f t="shared" si="30"/>
        <v>-22.070844686648506</v>
      </c>
      <c r="F172" s="46">
        <f t="shared" si="31"/>
        <v>-22.232885476647478</v>
      </c>
    </row>
    <row r="173" spans="1:6" ht="12" customHeight="1" x14ac:dyDescent="0.2">
      <c r="A173" s="20"/>
      <c r="B173" s="21" t="s">
        <v>12</v>
      </c>
      <c r="C173" s="22">
        <v>48.24</v>
      </c>
      <c r="D173" s="46">
        <f t="shared" si="29"/>
        <v>-0.78157136980665509</v>
      </c>
      <c r="E173" s="46">
        <f t="shared" si="30"/>
        <v>-22.679916653309817</v>
      </c>
      <c r="F173" s="46">
        <f t="shared" si="31"/>
        <v>-22.679916653309817</v>
      </c>
    </row>
    <row r="174" spans="1:6" ht="12" customHeight="1" x14ac:dyDescent="0.2">
      <c r="A174" s="20"/>
      <c r="B174" s="21" t="s">
        <v>13</v>
      </c>
      <c r="C174" s="22">
        <v>49.35</v>
      </c>
      <c r="D174" s="46">
        <f t="shared" ref="D174" si="32">((C174/C173)-1)*100</f>
        <v>2.3009950248756184</v>
      </c>
      <c r="E174" s="46">
        <f t="shared" si="28"/>
        <v>-20.900785382272801</v>
      </c>
      <c r="F174" s="46">
        <f t="shared" ref="F174:F176" si="33">((C174/C162)-1)*100</f>
        <v>-20.900785382272801</v>
      </c>
    </row>
    <row r="175" spans="1:6" ht="12" customHeight="1" x14ac:dyDescent="0.2">
      <c r="A175" s="20"/>
      <c r="B175" s="21" t="s">
        <v>3</v>
      </c>
      <c r="C175" s="22">
        <v>48.58</v>
      </c>
      <c r="D175" s="46">
        <f>((C175/C174)-1)*100</f>
        <v>-1.5602836879432647</v>
      </c>
      <c r="E175" s="46">
        <f t="shared" si="28"/>
        <v>-22.134957525244438</v>
      </c>
      <c r="F175" s="46">
        <f t="shared" si="33"/>
        <v>-22.134957525244438</v>
      </c>
    </row>
    <row r="176" spans="1:6" ht="12" customHeight="1" x14ac:dyDescent="0.2">
      <c r="A176" s="29">
        <v>2021</v>
      </c>
      <c r="B176" s="30" t="s">
        <v>24</v>
      </c>
      <c r="C176" s="31">
        <v>48.71</v>
      </c>
      <c r="D176" s="45">
        <f t="shared" ref="D176" si="34">((C176/C175)-1)*100</f>
        <v>0.26759983532318454</v>
      </c>
      <c r="E176" s="45">
        <f t="shared" ref="E176:E177" si="35">((C176/C$175)-1)*100</f>
        <v>0.26759983532318454</v>
      </c>
      <c r="F176" s="45">
        <f t="shared" si="33"/>
        <v>-22.10139133216056</v>
      </c>
    </row>
    <row r="177" spans="1:6" ht="12" customHeight="1" x14ac:dyDescent="0.2">
      <c r="A177" s="20"/>
      <c r="B177" s="21" t="s">
        <v>4</v>
      </c>
      <c r="C177" s="22">
        <v>49.52</v>
      </c>
      <c r="D177" s="46">
        <f t="shared" ref="D177:D182" si="36">((C177/C176)-1)*100</f>
        <v>1.6629028946828273</v>
      </c>
      <c r="E177" s="46">
        <f t="shared" si="35"/>
        <v>1.9349526554137686</v>
      </c>
      <c r="F177" s="46">
        <f t="shared" ref="F177:F182" si="37">((C177/C165)-1)*100</f>
        <v>-21.855767713429064</v>
      </c>
    </row>
    <row r="178" spans="1:6" ht="12" customHeight="1" x14ac:dyDescent="0.2">
      <c r="A178" s="20"/>
      <c r="B178" s="21" t="s">
        <v>5</v>
      </c>
      <c r="C178" s="22">
        <v>51.01</v>
      </c>
      <c r="D178" s="46">
        <f t="shared" si="36"/>
        <v>3.008885298869135</v>
      </c>
      <c r="E178" s="46">
        <f t="shared" ref="E178:E183" si="38">((C178/C$175)-1)*100</f>
        <v>5.0020584602717078</v>
      </c>
      <c r="F178" s="46">
        <f t="shared" si="37"/>
        <v>-19.529894305095439</v>
      </c>
    </row>
    <row r="179" spans="1:6" ht="12" customHeight="1" x14ac:dyDescent="0.2">
      <c r="A179" s="20"/>
      <c r="B179" s="21" t="s">
        <v>6</v>
      </c>
      <c r="C179" s="22">
        <v>51.37</v>
      </c>
      <c r="D179" s="46">
        <f t="shared" si="36"/>
        <v>0.70574397177023407</v>
      </c>
      <c r="E179" s="46">
        <f t="shared" si="38"/>
        <v>5.7431041580897402</v>
      </c>
      <c r="F179" s="46">
        <f t="shared" si="37"/>
        <v>-19.457510191282534</v>
      </c>
    </row>
    <row r="180" spans="1:6" ht="12" customHeight="1" x14ac:dyDescent="0.2">
      <c r="A180" s="20"/>
      <c r="B180" s="21" t="s">
        <v>7</v>
      </c>
      <c r="C180" s="22">
        <v>50.58</v>
      </c>
      <c r="D180" s="46">
        <f t="shared" si="36"/>
        <v>-1.5378625656998213</v>
      </c>
      <c r="E180" s="46">
        <f t="shared" si="38"/>
        <v>4.116920543433511</v>
      </c>
      <c r="F180" s="46">
        <f t="shared" si="37"/>
        <v>-20.696142991533396</v>
      </c>
    </row>
    <row r="181" spans="1:6" ht="12" customHeight="1" x14ac:dyDescent="0.2">
      <c r="A181" s="20"/>
      <c r="B181" s="21" t="s">
        <v>8</v>
      </c>
      <c r="C181" s="22">
        <v>52.09</v>
      </c>
      <c r="D181" s="46">
        <f t="shared" si="36"/>
        <v>2.9853697113483735</v>
      </c>
      <c r="E181" s="46">
        <f t="shared" si="38"/>
        <v>7.2251955537258272</v>
      </c>
      <c r="F181" s="46">
        <f t="shared" si="37"/>
        <v>-0.85649029311000158</v>
      </c>
    </row>
    <row r="182" spans="1:6" ht="12" customHeight="1" x14ac:dyDescent="0.2">
      <c r="A182" s="20"/>
      <c r="B182" s="21" t="s">
        <v>9</v>
      </c>
      <c r="C182" s="22">
        <v>52.19</v>
      </c>
      <c r="D182" s="46">
        <f t="shared" si="36"/>
        <v>0.1919754271453078</v>
      </c>
      <c r="E182" s="46">
        <f t="shared" si="38"/>
        <v>7.4310415808974906</v>
      </c>
      <c r="F182" s="46">
        <f t="shared" si="37"/>
        <v>4.4635708566853394</v>
      </c>
    </row>
    <row r="183" spans="1:6" ht="12" customHeight="1" x14ac:dyDescent="0.2">
      <c r="A183" s="20"/>
      <c r="B183" s="21" t="s">
        <v>10</v>
      </c>
      <c r="C183" s="22">
        <v>53.15</v>
      </c>
      <c r="D183" s="46">
        <f t="shared" ref="D183:D188" si="39">((C183/C182)-1)*100</f>
        <v>1.8394328415405337</v>
      </c>
      <c r="E183" s="46">
        <f t="shared" si="38"/>
        <v>9.4071634417455705</v>
      </c>
      <c r="F183" s="46">
        <f t="shared" ref="F183:F188" si="40">((C183/C171)-1)*100</f>
        <v>8.5358382683275558</v>
      </c>
    </row>
    <row r="184" spans="1:6" ht="12" customHeight="1" x14ac:dyDescent="0.2">
      <c r="A184" s="20"/>
      <c r="B184" s="21" t="s">
        <v>11</v>
      </c>
      <c r="C184" s="22">
        <v>51.74</v>
      </c>
      <c r="D184" s="46">
        <f t="shared" si="39"/>
        <v>-2.6528692380056396</v>
      </c>
      <c r="E184" s="46">
        <f>((C184/C$175)-1)*100</f>
        <v>6.5047344586249611</v>
      </c>
      <c r="F184" s="46">
        <f t="shared" si="40"/>
        <v>6.4171122994652441</v>
      </c>
    </row>
    <row r="185" spans="1:6" ht="12" customHeight="1" x14ac:dyDescent="0.2">
      <c r="A185" s="20"/>
      <c r="B185" s="21" t="s">
        <v>12</v>
      </c>
      <c r="C185" s="22">
        <v>53.42</v>
      </c>
      <c r="D185" s="46">
        <f t="shared" si="39"/>
        <v>3.2470042520293729</v>
      </c>
      <c r="E185" s="46">
        <f>((C185/C$175)-1)*100</f>
        <v>9.9629477151091059</v>
      </c>
      <c r="F185" s="46">
        <f t="shared" si="40"/>
        <v>10.7379767827529</v>
      </c>
    </row>
    <row r="186" spans="1:6" ht="12" customHeight="1" x14ac:dyDescent="0.2">
      <c r="A186" s="20"/>
      <c r="B186" s="21" t="s">
        <v>13</v>
      </c>
      <c r="C186" s="22">
        <v>53.18</v>
      </c>
      <c r="D186" s="46">
        <f t="shared" si="39"/>
        <v>-0.44926993635342471</v>
      </c>
      <c r="E186" s="46">
        <f>((C186/C$175)-1)*100</f>
        <v>9.4689172498970908</v>
      </c>
      <c r="F186" s="46">
        <f t="shared" si="40"/>
        <v>7.7608915906788312</v>
      </c>
    </row>
    <row r="187" spans="1:6" ht="12" customHeight="1" x14ac:dyDescent="0.2">
      <c r="A187" s="20"/>
      <c r="B187" s="21" t="s">
        <v>3</v>
      </c>
      <c r="C187" s="22">
        <v>53.77</v>
      </c>
      <c r="D187" s="46">
        <f t="shared" si="39"/>
        <v>1.1094396389620176</v>
      </c>
      <c r="E187" s="46">
        <f>((C187/C$175)-1)*100</f>
        <v>10.683408810209972</v>
      </c>
      <c r="F187" s="46">
        <f t="shared" si="40"/>
        <v>10.683408810209972</v>
      </c>
    </row>
    <row r="188" spans="1:6" ht="12" customHeight="1" x14ac:dyDescent="0.2">
      <c r="A188" s="29">
        <v>2022</v>
      </c>
      <c r="B188" s="30" t="s">
        <v>24</v>
      </c>
      <c r="C188" s="31">
        <v>56.72</v>
      </c>
      <c r="D188" s="45">
        <f t="shared" si="39"/>
        <v>5.4863306676585344</v>
      </c>
      <c r="E188" s="45">
        <f t="shared" ref="E188:E193" si="41">((C188/C$187)-1)*100</f>
        <v>5.4863306676585344</v>
      </c>
      <c r="F188" s="45">
        <f t="shared" si="40"/>
        <v>16.444261958530081</v>
      </c>
    </row>
    <row r="189" spans="1:6" ht="12" customHeight="1" x14ac:dyDescent="0.2">
      <c r="A189" s="20"/>
      <c r="B189" s="21" t="s">
        <v>4</v>
      </c>
      <c r="C189" s="22">
        <v>58.16</v>
      </c>
      <c r="D189" s="46">
        <f t="shared" ref="D189:D194" si="42">((C189/C188)-1)*100</f>
        <v>2.5387870239774291</v>
      </c>
      <c r="E189" s="46">
        <f t="shared" si="41"/>
        <v>8.1644039427189785</v>
      </c>
      <c r="F189" s="46">
        <f t="shared" ref="F189:F194" si="43">((C189/C177)-1)*100</f>
        <v>17.447495961227766</v>
      </c>
    </row>
    <row r="190" spans="1:6" ht="12" customHeight="1" x14ac:dyDescent="0.2">
      <c r="A190" s="20"/>
      <c r="B190" s="21" t="s">
        <v>5</v>
      </c>
      <c r="C190" s="22">
        <v>59.27</v>
      </c>
      <c r="D190" s="46">
        <f t="shared" si="42"/>
        <v>1.9085281980742996</v>
      </c>
      <c r="E190" s="46">
        <f t="shared" si="41"/>
        <v>10.228752092244742</v>
      </c>
      <c r="F190" s="46">
        <f t="shared" si="43"/>
        <v>16.192903352283871</v>
      </c>
    </row>
    <row r="191" spans="1:6" ht="12" customHeight="1" x14ac:dyDescent="0.2">
      <c r="A191" s="20"/>
      <c r="B191" s="21" t="s">
        <v>6</v>
      </c>
      <c r="C191" s="22">
        <v>59.94</v>
      </c>
      <c r="D191" s="46">
        <f t="shared" si="42"/>
        <v>1.1304201113548018</v>
      </c>
      <c r="E191" s="46">
        <f t="shared" si="41"/>
        <v>11.474800074390924</v>
      </c>
      <c r="F191" s="46">
        <f t="shared" si="43"/>
        <v>16.682888845629741</v>
      </c>
    </row>
    <row r="192" spans="1:6" ht="12.75" customHeight="1" x14ac:dyDescent="0.2">
      <c r="A192" s="20"/>
      <c r="B192" s="21" t="s">
        <v>7</v>
      </c>
      <c r="C192" s="22">
        <v>58.26</v>
      </c>
      <c r="D192" s="46">
        <f t="shared" si="42"/>
        <v>-2.8028028028028062</v>
      </c>
      <c r="E192" s="46">
        <f t="shared" si="41"/>
        <v>8.3503812534870612</v>
      </c>
      <c r="F192" s="46">
        <f t="shared" si="43"/>
        <v>15.18386714116251</v>
      </c>
    </row>
    <row r="193" spans="1:6" ht="12" customHeight="1" x14ac:dyDescent="0.2">
      <c r="A193" s="20"/>
      <c r="B193" s="21" t="s">
        <v>8</v>
      </c>
      <c r="C193" s="22">
        <v>57.05</v>
      </c>
      <c r="D193" s="46">
        <f t="shared" si="42"/>
        <v>-2.0768966700995595</v>
      </c>
      <c r="E193" s="46">
        <f t="shared" si="41"/>
        <v>6.1000557931932153</v>
      </c>
      <c r="F193" s="46">
        <f t="shared" si="43"/>
        <v>9.521981186408123</v>
      </c>
    </row>
    <row r="194" spans="1:6" ht="12" customHeight="1" x14ac:dyDescent="0.2">
      <c r="A194" s="20"/>
      <c r="B194" s="21" t="s">
        <v>9</v>
      </c>
      <c r="C194" s="22">
        <v>56.02</v>
      </c>
      <c r="D194" s="46">
        <f t="shared" si="42"/>
        <v>-1.8054338299737016</v>
      </c>
      <c r="E194" s="46">
        <f t="shared" ref="E194:E199" si="44">((C194/C$187)-1)*100</f>
        <v>4.1844894922819398</v>
      </c>
      <c r="F194" s="46">
        <f t="shared" si="43"/>
        <v>7.3385706073960666</v>
      </c>
    </row>
    <row r="195" spans="1:6" ht="12" customHeight="1" x14ac:dyDescent="0.2">
      <c r="A195" s="20"/>
      <c r="B195" s="21" t="s">
        <v>10</v>
      </c>
      <c r="C195" s="22">
        <v>56.84</v>
      </c>
      <c r="D195" s="46">
        <f>((C195/C194)-1)*100</f>
        <v>1.4637629418065012</v>
      </c>
      <c r="E195" s="46">
        <f t="shared" si="44"/>
        <v>5.7095034405802547</v>
      </c>
      <c r="F195" s="46">
        <f t="shared" ref="F195:F200" si="45">((C195/C183)-1)*100</f>
        <v>6.9426152398871288</v>
      </c>
    </row>
    <row r="196" spans="1:6" ht="12" customHeight="1" x14ac:dyDescent="0.2">
      <c r="A196" s="20"/>
      <c r="B196" s="21" t="s">
        <v>11</v>
      </c>
      <c r="C196" s="22">
        <v>57.29</v>
      </c>
      <c r="D196" s="46">
        <f>((C196/C195)-1)*100</f>
        <v>0.79169598874031522</v>
      </c>
      <c r="E196" s="46">
        <f t="shared" si="44"/>
        <v>6.5464013390366338</v>
      </c>
      <c r="F196" s="46">
        <f t="shared" si="45"/>
        <v>10.726710475454194</v>
      </c>
    </row>
    <row r="197" spans="1:6" ht="12" customHeight="1" x14ac:dyDescent="0.2">
      <c r="A197" s="20"/>
      <c r="B197" s="21" t="s">
        <v>12</v>
      </c>
      <c r="C197" s="22">
        <v>56.4</v>
      </c>
      <c r="D197" s="46">
        <f>((C197/C196)-1)*100</f>
        <v>-1.5534997381742022</v>
      </c>
      <c r="E197" s="46">
        <f t="shared" si="44"/>
        <v>4.8912032732006505</v>
      </c>
      <c r="F197" s="46">
        <f t="shared" si="45"/>
        <v>5.5784350430550189</v>
      </c>
    </row>
    <row r="198" spans="1:6" ht="12" customHeight="1" x14ac:dyDescent="0.2">
      <c r="A198" s="20"/>
      <c r="B198" s="21" t="s">
        <v>13</v>
      </c>
      <c r="C198" s="22">
        <v>58.31</v>
      </c>
      <c r="D198" s="46">
        <f>((C198/C197)-1)*100</f>
        <v>3.3865248226950362</v>
      </c>
      <c r="E198" s="46">
        <f t="shared" si="44"/>
        <v>8.4433699088711123</v>
      </c>
      <c r="F198" s="46">
        <f t="shared" si="45"/>
        <v>9.6464836404663412</v>
      </c>
    </row>
    <row r="199" spans="1:6" ht="12" customHeight="1" x14ac:dyDescent="0.2">
      <c r="A199" s="20"/>
      <c r="B199" s="21" t="s">
        <v>3</v>
      </c>
      <c r="C199" s="22">
        <v>58.26</v>
      </c>
      <c r="D199" s="46">
        <f>((C199/C198)-1)*100</f>
        <v>-8.5748585148348599E-2</v>
      </c>
      <c r="E199" s="46">
        <f t="shared" si="44"/>
        <v>8.3503812534870612</v>
      </c>
      <c r="F199" s="46">
        <f t="shared" si="45"/>
        <v>8.3503812534870612</v>
      </c>
    </row>
    <row r="200" spans="1:6" ht="12" customHeight="1" x14ac:dyDescent="0.2">
      <c r="A200" s="29">
        <v>2023</v>
      </c>
      <c r="B200" s="30" t="s">
        <v>24</v>
      </c>
      <c r="C200" s="31">
        <v>57.91</v>
      </c>
      <c r="D200" s="45">
        <f t="shared" ref="D200" si="46">((C200/C199)-1)*100</f>
        <v>-0.60075523515276119</v>
      </c>
      <c r="E200" s="45">
        <f t="shared" ref="E200:E205" si="47">((C200/C$199)-1)*100</f>
        <v>-0.60075523515276119</v>
      </c>
      <c r="F200" s="45">
        <f t="shared" si="45"/>
        <v>2.0980253878702282</v>
      </c>
    </row>
    <row r="201" spans="1:6" ht="12" customHeight="1" x14ac:dyDescent="0.2">
      <c r="A201" s="20"/>
      <c r="B201" s="21" t="s">
        <v>4</v>
      </c>
      <c r="C201" s="22">
        <v>58.76</v>
      </c>
      <c r="D201" s="46">
        <f t="shared" ref="D201:D206" si="48">((C201/C200)-1)*100</f>
        <v>1.4677948540839258</v>
      </c>
      <c r="E201" s="46">
        <f t="shared" si="47"/>
        <v>0.85822176450394139</v>
      </c>
      <c r="F201" s="46">
        <f t="shared" ref="F201:F206" si="49">((C201/C189)-1)*100</f>
        <v>1.0316368638239259</v>
      </c>
    </row>
    <row r="202" spans="1:6" ht="12" customHeight="1" x14ac:dyDescent="0.2">
      <c r="A202" s="20"/>
      <c r="B202" s="21" t="s">
        <v>5</v>
      </c>
      <c r="C202" s="22">
        <v>61.82</v>
      </c>
      <c r="D202" s="46">
        <f t="shared" si="48"/>
        <v>5.207624234172914</v>
      </c>
      <c r="E202" s="46">
        <f t="shared" si="47"/>
        <v>6.1105389632681195</v>
      </c>
      <c r="F202" s="46">
        <f t="shared" si="49"/>
        <v>4.3023451999325113</v>
      </c>
    </row>
    <row r="203" spans="1:6" ht="12" customHeight="1" x14ac:dyDescent="0.2">
      <c r="A203" s="20"/>
      <c r="B203" s="21" t="s">
        <v>6</v>
      </c>
      <c r="C203" s="22">
        <v>60.15</v>
      </c>
      <c r="D203" s="46">
        <f t="shared" si="48"/>
        <v>-2.7013911355548426</v>
      </c>
      <c r="E203" s="46">
        <f t="shared" si="47"/>
        <v>3.2440782698249349</v>
      </c>
      <c r="F203" s="46">
        <f t="shared" si="49"/>
        <v>0.35035035035035911</v>
      </c>
    </row>
    <row r="204" spans="1:6" ht="12.75" customHeight="1" x14ac:dyDescent="0.2">
      <c r="A204" s="20"/>
      <c r="B204" s="21" t="s">
        <v>7</v>
      </c>
      <c r="C204" s="22">
        <v>61.61</v>
      </c>
      <c r="D204" s="46">
        <f t="shared" si="48"/>
        <v>2.4272651704073223</v>
      </c>
      <c r="E204" s="46">
        <f t="shared" si="47"/>
        <v>5.7500858221764428</v>
      </c>
      <c r="F204" s="46">
        <f t="shared" si="49"/>
        <v>5.7500858221764428</v>
      </c>
    </row>
    <row r="205" spans="1:6" ht="12" customHeight="1" x14ac:dyDescent="0.2">
      <c r="A205" s="20"/>
      <c r="B205" s="21" t="s">
        <v>8</v>
      </c>
      <c r="C205" s="22">
        <v>62.42</v>
      </c>
      <c r="D205" s="46">
        <f t="shared" si="48"/>
        <v>1.3147216360980485</v>
      </c>
      <c r="E205" s="46">
        <f t="shared" si="47"/>
        <v>7.1404050806728625</v>
      </c>
      <c r="F205" s="46">
        <f t="shared" si="49"/>
        <v>9.4127957931638981</v>
      </c>
    </row>
    <row r="206" spans="1:6" ht="12" customHeight="1" x14ac:dyDescent="0.2">
      <c r="A206" s="20"/>
      <c r="B206" s="21" t="s">
        <v>9</v>
      </c>
      <c r="C206" s="22">
        <v>61.35</v>
      </c>
      <c r="D206" s="46">
        <f t="shared" si="48"/>
        <v>-1.7141941685357209</v>
      </c>
      <c r="E206" s="46">
        <f t="shared" ref="E206:E211" si="50">((C206/C$199)-1)*100</f>
        <v>5.3038105046343986</v>
      </c>
      <c r="F206" s="46">
        <f t="shared" si="49"/>
        <v>9.5144591217422239</v>
      </c>
    </row>
    <row r="207" spans="1:6" ht="12" customHeight="1" x14ac:dyDescent="0.2">
      <c r="A207" s="20"/>
      <c r="B207" s="21" t="s">
        <v>10</v>
      </c>
      <c r="C207" s="22">
        <v>61.35</v>
      </c>
      <c r="D207" s="46">
        <f t="shared" ref="D207:D223" si="51">((C207/C206)-1)*100</f>
        <v>0</v>
      </c>
      <c r="E207" s="46">
        <f t="shared" si="50"/>
        <v>5.3038105046343986</v>
      </c>
      <c r="F207" s="46">
        <f t="shared" ref="F207:F223" si="52">((C207/C195)-1)*100</f>
        <v>7.9345531315974549</v>
      </c>
    </row>
    <row r="208" spans="1:6" ht="12" customHeight="1" x14ac:dyDescent="0.2">
      <c r="A208" s="20"/>
      <c r="B208" s="21" t="s">
        <v>11</v>
      </c>
      <c r="C208" s="22">
        <v>61.78</v>
      </c>
      <c r="D208" s="46">
        <f t="shared" si="51"/>
        <v>0.70089649551752231</v>
      </c>
      <c r="E208" s="46">
        <f t="shared" si="50"/>
        <v>6.0418812221078033</v>
      </c>
      <c r="F208" s="46">
        <f t="shared" si="52"/>
        <v>7.8373189038226654</v>
      </c>
    </row>
    <row r="209" spans="1:6" ht="12" customHeight="1" x14ac:dyDescent="0.2">
      <c r="A209" s="20"/>
      <c r="B209" s="21" t="s">
        <v>12</v>
      </c>
      <c r="C209" s="22">
        <v>63.81</v>
      </c>
      <c r="D209" s="46">
        <f t="shared" si="51"/>
        <v>3.2858530268695452</v>
      </c>
      <c r="E209" s="46">
        <f t="shared" si="50"/>
        <v>9.5262615859938329</v>
      </c>
      <c r="F209" s="46">
        <f t="shared" si="52"/>
        <v>13.138297872340443</v>
      </c>
    </row>
    <row r="210" spans="1:6" ht="12" customHeight="1" x14ac:dyDescent="0.2">
      <c r="A210" s="20"/>
      <c r="B210" s="21" t="s">
        <v>13</v>
      </c>
      <c r="C210" s="22">
        <v>64.64</v>
      </c>
      <c r="D210" s="46">
        <f t="shared" si="51"/>
        <v>1.3007365616674482</v>
      </c>
      <c r="E210" s="46">
        <f t="shared" si="50"/>
        <v>10.950909715070377</v>
      </c>
      <c r="F210" s="46">
        <f t="shared" si="52"/>
        <v>10.85577087978049</v>
      </c>
    </row>
    <row r="211" spans="1:6" ht="12" customHeight="1" x14ac:dyDescent="0.2">
      <c r="A211" s="20"/>
      <c r="B211" s="21" t="s">
        <v>3</v>
      </c>
      <c r="C211" s="22">
        <v>65.81</v>
      </c>
      <c r="D211" s="46">
        <f t="shared" si="51"/>
        <v>1.8100247524752477</v>
      </c>
      <c r="E211" s="46">
        <f t="shared" si="50"/>
        <v>12.959148644009622</v>
      </c>
      <c r="F211" s="46">
        <f t="shared" si="52"/>
        <v>12.959148644009622</v>
      </c>
    </row>
    <row r="212" spans="1:6" ht="13.5" customHeight="1" x14ac:dyDescent="0.2">
      <c r="A212" s="29">
        <v>2024</v>
      </c>
      <c r="B212" s="30" t="s">
        <v>24</v>
      </c>
      <c r="C212" s="31">
        <v>67.19</v>
      </c>
      <c r="D212" s="45">
        <f t="shared" ref="D212:D217" si="53">((C212/C211)-1)*100</f>
        <v>2.0969457529250723</v>
      </c>
      <c r="E212" s="45">
        <f t="shared" ref="E212:E217" si="54">((C212/C$211)-1)*100</f>
        <v>2.0969457529250723</v>
      </c>
      <c r="F212" s="45">
        <f t="shared" ref="F212:F217" si="55">((C212/C200)-1)*100</f>
        <v>16.02486617164567</v>
      </c>
    </row>
    <row r="213" spans="1:6" ht="13.5" customHeight="1" x14ac:dyDescent="0.2">
      <c r="A213" s="20"/>
      <c r="B213" s="21" t="s">
        <v>4</v>
      </c>
      <c r="C213" s="22">
        <v>68.53</v>
      </c>
      <c r="D213" s="46">
        <f t="shared" si="53"/>
        <v>1.9943443964875796</v>
      </c>
      <c r="E213" s="46">
        <f t="shared" si="54"/>
        <v>4.1331104695335075</v>
      </c>
      <c r="F213" s="46">
        <f t="shared" si="55"/>
        <v>16.626957113682785</v>
      </c>
    </row>
    <row r="214" spans="1:6" ht="13.5" customHeight="1" x14ac:dyDescent="0.2">
      <c r="A214" s="20"/>
      <c r="B214" s="21" t="s">
        <v>5</v>
      </c>
      <c r="C214" s="22">
        <v>70.28</v>
      </c>
      <c r="D214" s="46">
        <f t="shared" si="53"/>
        <v>2.5536261491317713</v>
      </c>
      <c r="E214" s="46">
        <f t="shared" si="54"/>
        <v>6.792280808387785</v>
      </c>
      <c r="F214" s="46">
        <f t="shared" si="55"/>
        <v>13.684891620834684</v>
      </c>
    </row>
    <row r="215" spans="1:6" ht="13.5" customHeight="1" x14ac:dyDescent="0.2">
      <c r="A215" s="20"/>
      <c r="B215" s="21" t="s">
        <v>6</v>
      </c>
      <c r="C215" s="22">
        <v>70.650000000000006</v>
      </c>
      <c r="D215" s="46">
        <f t="shared" si="53"/>
        <v>0.52646556630620012</v>
      </c>
      <c r="E215" s="46">
        <f t="shared" si="54"/>
        <v>7.354505394316968</v>
      </c>
      <c r="F215" s="46">
        <f t="shared" si="55"/>
        <v>17.456359102244413</v>
      </c>
    </row>
    <row r="216" spans="1:6" ht="13.5" customHeight="1" x14ac:dyDescent="0.2">
      <c r="A216" s="20"/>
      <c r="B216" s="21" t="s">
        <v>7</v>
      </c>
      <c r="C216" s="22">
        <v>72.040000000000006</v>
      </c>
      <c r="D216" s="46">
        <f t="shared" si="53"/>
        <v>1.9674451521585201</v>
      </c>
      <c r="E216" s="46">
        <f t="shared" si="54"/>
        <v>9.4666464063212441</v>
      </c>
      <c r="F216" s="46">
        <f t="shared" si="55"/>
        <v>16.929069956175958</v>
      </c>
    </row>
    <row r="217" spans="1:6" ht="13.5" customHeight="1" x14ac:dyDescent="0.2">
      <c r="A217" s="20"/>
      <c r="B217" s="21" t="s">
        <v>8</v>
      </c>
      <c r="C217" s="22">
        <v>72.2</v>
      </c>
      <c r="D217" s="46">
        <f t="shared" si="53"/>
        <v>0.2220988339811214</v>
      </c>
      <c r="E217" s="46">
        <f t="shared" si="54"/>
        <v>9.7097705515879049</v>
      </c>
      <c r="F217" s="46">
        <f t="shared" si="55"/>
        <v>15.668055110541502</v>
      </c>
    </row>
    <row r="218" spans="1:6" ht="13.5" customHeight="1" x14ac:dyDescent="0.2">
      <c r="A218" s="20"/>
      <c r="B218" s="21" t="s">
        <v>9</v>
      </c>
      <c r="C218" s="22">
        <v>73.8</v>
      </c>
      <c r="D218" s="46">
        <f>((C218/C217)-1)*100</f>
        <v>2.2160664819944609</v>
      </c>
      <c r="E218" s="46">
        <f>((C218/C$211)-1)*100</f>
        <v>12.141012004254659</v>
      </c>
      <c r="F218" s="46">
        <f>((C218/C206)-1)*100</f>
        <v>20.293398533007334</v>
      </c>
    </row>
    <row r="219" spans="1:6" ht="13.5" hidden="1" customHeight="1" x14ac:dyDescent="0.2">
      <c r="A219" s="20"/>
      <c r="B219" s="21" t="s">
        <v>10</v>
      </c>
      <c r="C219" s="22"/>
      <c r="D219" s="46">
        <f t="shared" si="51"/>
        <v>-100</v>
      </c>
      <c r="E219" s="46">
        <f t="shared" ref="E218:E223" si="56">((C219/C$211)-1)*100</f>
        <v>-100</v>
      </c>
      <c r="F219" s="46">
        <f t="shared" si="52"/>
        <v>-100</v>
      </c>
    </row>
    <row r="220" spans="1:6" ht="14.25" hidden="1" customHeight="1" x14ac:dyDescent="0.2">
      <c r="A220" s="20"/>
      <c r="B220" s="21" t="s">
        <v>11</v>
      </c>
      <c r="C220" s="22"/>
      <c r="D220" s="46" t="e">
        <f t="shared" si="51"/>
        <v>#DIV/0!</v>
      </c>
      <c r="E220" s="46">
        <f t="shared" si="56"/>
        <v>-100</v>
      </c>
      <c r="F220" s="46">
        <f t="shared" si="52"/>
        <v>-100</v>
      </c>
    </row>
    <row r="221" spans="1:6" ht="13.5" hidden="1" customHeight="1" x14ac:dyDescent="0.2">
      <c r="A221" s="20"/>
      <c r="B221" s="21" t="s">
        <v>12</v>
      </c>
      <c r="C221" s="22"/>
      <c r="D221" s="46" t="e">
        <f t="shared" si="51"/>
        <v>#DIV/0!</v>
      </c>
      <c r="E221" s="46">
        <f t="shared" si="56"/>
        <v>-100</v>
      </c>
      <c r="F221" s="46">
        <f t="shared" si="52"/>
        <v>-100</v>
      </c>
    </row>
    <row r="222" spans="1:6" ht="13.5" hidden="1" customHeight="1" x14ac:dyDescent="0.2">
      <c r="A222" s="20"/>
      <c r="B222" s="21" t="s">
        <v>13</v>
      </c>
      <c r="C222" s="22"/>
      <c r="D222" s="46" t="e">
        <f t="shared" si="51"/>
        <v>#DIV/0!</v>
      </c>
      <c r="E222" s="46">
        <f t="shared" si="56"/>
        <v>-100</v>
      </c>
      <c r="F222" s="46">
        <f t="shared" si="52"/>
        <v>-100</v>
      </c>
    </row>
    <row r="223" spans="1:6" ht="13.5" hidden="1" customHeight="1" x14ac:dyDescent="0.2">
      <c r="A223" s="20"/>
      <c r="B223" s="21" t="s">
        <v>3</v>
      </c>
      <c r="C223" s="22"/>
      <c r="D223" s="46" t="e">
        <f t="shared" si="51"/>
        <v>#DIV/0!</v>
      </c>
      <c r="E223" s="46">
        <f t="shared" si="56"/>
        <v>-100</v>
      </c>
      <c r="F223" s="46">
        <f t="shared" si="52"/>
        <v>-100</v>
      </c>
    </row>
    <row r="224" spans="1:6" ht="12" customHeight="1" x14ac:dyDescent="0.2">
      <c r="A224" s="34" t="s">
        <v>25</v>
      </c>
      <c r="B224" s="2"/>
      <c r="C224" s="3"/>
      <c r="D224" s="4"/>
      <c r="E224" s="4"/>
      <c r="F224" s="5"/>
    </row>
    <row r="225" spans="1:1" ht="12.75" customHeight="1" x14ac:dyDescent="0.2">
      <c r="A225" s="35" t="s">
        <v>26</v>
      </c>
    </row>
    <row r="226" spans="1:1" ht="12.75" customHeight="1" x14ac:dyDescent="0.2">
      <c r="A226" s="36" t="s">
        <v>23</v>
      </c>
    </row>
    <row r="227" spans="1:1" ht="12.75" customHeight="1" x14ac:dyDescent="0.2">
      <c r="A227" s="37" t="s">
        <v>22</v>
      </c>
    </row>
  </sheetData>
  <mergeCells count="8">
    <mergeCell ref="A1:F1"/>
    <mergeCell ref="A2:F2"/>
    <mergeCell ref="A3:F3"/>
    <mergeCell ref="D7:D8"/>
    <mergeCell ref="E7:F7"/>
    <mergeCell ref="C6:C8"/>
    <mergeCell ref="D6:F6"/>
    <mergeCell ref="A5:F5"/>
  </mergeCells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&amp;R&amp;"Arial,Normal"&amp;8&amp;A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8"/>
    <pageSetUpPr fitToPage="1"/>
  </sheetPr>
  <dimension ref="A1:F227"/>
  <sheetViews>
    <sheetView showGridLines="0" topLeftCell="A200" workbookViewId="0">
      <selection activeCell="H218" sqref="H218"/>
    </sheetView>
  </sheetViews>
  <sheetFormatPr defaultRowHeight="12.75" customHeight="1" x14ac:dyDescent="0.2"/>
  <cols>
    <col min="1" max="1" width="9.7109375" style="11" customWidth="1"/>
    <col min="2" max="2" width="6.7109375" style="6" customWidth="1"/>
    <col min="3" max="3" width="11.7109375" style="6" customWidth="1"/>
    <col min="4" max="5" width="5.42578125" style="6" bestFit="1" customWidth="1"/>
    <col min="6" max="6" width="7.85546875" style="6" bestFit="1" customWidth="1"/>
    <col min="7" max="16384" width="9.140625" style="6"/>
  </cols>
  <sheetData>
    <row r="1" spans="1:6" s="7" customFormat="1" ht="30" customHeight="1" x14ac:dyDescent="0.2">
      <c r="A1" s="47" t="s">
        <v>34</v>
      </c>
      <c r="B1" s="47"/>
      <c r="C1" s="47"/>
      <c r="D1" s="47"/>
      <c r="E1" s="47"/>
      <c r="F1" s="47"/>
    </row>
    <row r="2" spans="1:6" s="7" customFormat="1" ht="12.75" customHeight="1" x14ac:dyDescent="0.2">
      <c r="A2" s="48" t="s">
        <v>21</v>
      </c>
      <c r="B2" s="48"/>
      <c r="C2" s="48"/>
      <c r="D2" s="48"/>
      <c r="E2" s="48"/>
      <c r="F2" s="48"/>
    </row>
    <row r="3" spans="1:6" ht="12.75" customHeight="1" x14ac:dyDescent="0.2">
      <c r="A3" s="48" t="s">
        <v>27</v>
      </c>
      <c r="B3" s="48"/>
      <c r="C3" s="48"/>
      <c r="D3" s="48"/>
      <c r="E3" s="48"/>
      <c r="F3" s="48"/>
    </row>
    <row r="4" spans="1:6" ht="12.75" customHeight="1" x14ac:dyDescent="0.2">
      <c r="A4" s="8"/>
      <c r="B4" s="8"/>
      <c r="C4" s="8"/>
      <c r="D4" s="8"/>
      <c r="E4" s="8"/>
      <c r="F4" s="8"/>
    </row>
    <row r="5" spans="1:6" ht="12.75" customHeight="1" x14ac:dyDescent="0.2">
      <c r="A5" s="51" t="s">
        <v>18</v>
      </c>
      <c r="B5" s="51"/>
      <c r="C5" s="51"/>
      <c r="D5" s="51"/>
      <c r="E5" s="51"/>
      <c r="F5" s="51"/>
    </row>
    <row r="6" spans="1:6" ht="12.75" customHeight="1" x14ac:dyDescent="0.2">
      <c r="A6" s="12" t="s">
        <v>0</v>
      </c>
      <c r="B6" s="13"/>
      <c r="C6" s="49" t="s">
        <v>28</v>
      </c>
      <c r="D6" s="49" t="s">
        <v>29</v>
      </c>
      <c r="E6" s="49"/>
      <c r="F6" s="50"/>
    </row>
    <row r="7" spans="1:6" ht="12.75" customHeight="1" x14ac:dyDescent="0.2">
      <c r="A7" s="16" t="s">
        <v>1</v>
      </c>
      <c r="B7" s="17"/>
      <c r="C7" s="49"/>
      <c r="D7" s="49" t="s">
        <v>30</v>
      </c>
      <c r="E7" s="49" t="s">
        <v>31</v>
      </c>
      <c r="F7" s="50"/>
    </row>
    <row r="8" spans="1:6" s="1" customFormat="1" ht="12.75" customHeight="1" x14ac:dyDescent="0.2">
      <c r="A8" s="18" t="s">
        <v>2</v>
      </c>
      <c r="B8" s="19"/>
      <c r="C8" s="49"/>
      <c r="D8" s="49"/>
      <c r="E8" s="14" t="s">
        <v>32</v>
      </c>
      <c r="F8" s="15" t="s">
        <v>33</v>
      </c>
    </row>
    <row r="9" spans="1:6" s="1" customFormat="1" ht="12.75" customHeight="1" x14ac:dyDescent="0.2">
      <c r="A9" s="20">
        <v>2007</v>
      </c>
      <c r="B9" s="21" t="s">
        <v>4</v>
      </c>
      <c r="C9" s="22">
        <v>17.07</v>
      </c>
      <c r="D9" s="23" t="s">
        <v>14</v>
      </c>
      <c r="E9" s="23" t="s">
        <v>14</v>
      </c>
      <c r="F9" s="23" t="s">
        <v>14</v>
      </c>
    </row>
    <row r="10" spans="1:6" s="10" customFormat="1" ht="12.75" customHeight="1" x14ac:dyDescent="0.2">
      <c r="A10" s="20"/>
      <c r="B10" s="21" t="s">
        <v>5</v>
      </c>
      <c r="C10" s="22">
        <v>14.68</v>
      </c>
      <c r="D10" s="23">
        <v>-14.001171646162858</v>
      </c>
      <c r="E10" s="23" t="s">
        <v>14</v>
      </c>
      <c r="F10" s="23" t="s">
        <v>14</v>
      </c>
    </row>
    <row r="11" spans="1:6" s="10" customFormat="1" ht="12.75" customHeight="1" x14ac:dyDescent="0.2">
      <c r="A11" s="20"/>
      <c r="B11" s="21" t="s">
        <v>6</v>
      </c>
      <c r="C11" s="22">
        <v>14.66</v>
      </c>
      <c r="D11" s="23">
        <v>-0.13623978201634523</v>
      </c>
      <c r="E11" s="23" t="s">
        <v>14</v>
      </c>
      <c r="F11" s="23" t="s">
        <v>14</v>
      </c>
    </row>
    <row r="12" spans="1:6" s="10" customFormat="1" ht="12.75" customHeight="1" x14ac:dyDescent="0.2">
      <c r="A12" s="20"/>
      <c r="B12" s="21" t="s">
        <v>7</v>
      </c>
      <c r="C12" s="22">
        <v>14.6</v>
      </c>
      <c r="D12" s="23">
        <v>-0.40927694406548421</v>
      </c>
      <c r="E12" s="23" t="s">
        <v>14</v>
      </c>
      <c r="F12" s="23" t="s">
        <v>14</v>
      </c>
    </row>
    <row r="13" spans="1:6" s="10" customFormat="1" ht="12.75" customHeight="1" x14ac:dyDescent="0.2">
      <c r="A13" s="20"/>
      <c r="B13" s="21" t="s">
        <v>8</v>
      </c>
      <c r="C13" s="22">
        <v>16.329999999999998</v>
      </c>
      <c r="D13" s="23">
        <v>11.849315068493137</v>
      </c>
      <c r="E13" s="23" t="s">
        <v>14</v>
      </c>
      <c r="F13" s="23" t="s">
        <v>14</v>
      </c>
    </row>
    <row r="14" spans="1:6" s="1" customFormat="1" ht="12.75" customHeight="1" x14ac:dyDescent="0.2">
      <c r="A14" s="20"/>
      <c r="B14" s="21" t="s">
        <v>9</v>
      </c>
      <c r="C14" s="22">
        <v>16.39</v>
      </c>
      <c r="D14" s="23">
        <v>0.3674219228414044</v>
      </c>
      <c r="E14" s="23" t="s">
        <v>14</v>
      </c>
      <c r="F14" s="23" t="s">
        <v>14</v>
      </c>
    </row>
    <row r="15" spans="1:6" s="1" customFormat="1" ht="12.75" customHeight="1" x14ac:dyDescent="0.2">
      <c r="A15" s="20"/>
      <c r="B15" s="21" t="s">
        <v>10</v>
      </c>
      <c r="C15" s="22">
        <v>16.489999999999998</v>
      </c>
      <c r="D15" s="23">
        <v>0.61012812690663942</v>
      </c>
      <c r="E15" s="23" t="s">
        <v>14</v>
      </c>
      <c r="F15" s="23" t="s">
        <v>14</v>
      </c>
    </row>
    <row r="16" spans="1:6" s="1" customFormat="1" ht="12.75" customHeight="1" x14ac:dyDescent="0.2">
      <c r="A16" s="20"/>
      <c r="B16" s="21" t="s">
        <v>11</v>
      </c>
      <c r="C16" s="22">
        <v>16.489999999999998</v>
      </c>
      <c r="D16" s="23">
        <v>0</v>
      </c>
      <c r="E16" s="23" t="s">
        <v>14</v>
      </c>
      <c r="F16" s="23" t="s">
        <v>14</v>
      </c>
    </row>
    <row r="17" spans="1:6" s="1" customFormat="1" ht="12.75" customHeight="1" x14ac:dyDescent="0.2">
      <c r="A17" s="20"/>
      <c r="B17" s="21" t="s">
        <v>12</v>
      </c>
      <c r="C17" s="22">
        <v>16.03</v>
      </c>
      <c r="D17" s="23">
        <v>-2.7895694360218104</v>
      </c>
      <c r="E17" s="23" t="s">
        <v>14</v>
      </c>
      <c r="F17" s="23" t="s">
        <v>14</v>
      </c>
    </row>
    <row r="18" spans="1:6" s="1" customFormat="1" ht="12.75" customHeight="1" x14ac:dyDescent="0.2">
      <c r="A18" s="20"/>
      <c r="B18" s="21" t="s">
        <v>13</v>
      </c>
      <c r="C18" s="22">
        <v>15.61</v>
      </c>
      <c r="D18" s="23">
        <v>-2.6200873362445476</v>
      </c>
      <c r="E18" s="23" t="s">
        <v>14</v>
      </c>
      <c r="F18" s="23" t="s">
        <v>14</v>
      </c>
    </row>
    <row r="19" spans="1:6" s="10" customFormat="1" ht="12.75" customHeight="1" x14ac:dyDescent="0.2">
      <c r="A19" s="20"/>
      <c r="B19" s="25" t="s">
        <v>3</v>
      </c>
      <c r="C19" s="26">
        <v>11.5</v>
      </c>
      <c r="D19" s="27">
        <v>-26.329276105060849</v>
      </c>
      <c r="E19" s="27" t="s">
        <v>14</v>
      </c>
      <c r="F19" s="27" t="s">
        <v>14</v>
      </c>
    </row>
    <row r="20" spans="1:6" s="41" customFormat="1" ht="12.75" customHeight="1" x14ac:dyDescent="0.2">
      <c r="A20" s="29">
        <v>2008</v>
      </c>
      <c r="B20" s="30" t="s">
        <v>24</v>
      </c>
      <c r="C20" s="31">
        <v>11.59</v>
      </c>
      <c r="D20" s="32">
        <v>0.78260869565216495</v>
      </c>
      <c r="E20" s="32">
        <v>0.78260869565216495</v>
      </c>
      <c r="F20" s="32" t="s">
        <v>14</v>
      </c>
    </row>
    <row r="21" spans="1:6" s="41" customFormat="1" ht="12.75" customHeight="1" x14ac:dyDescent="0.2">
      <c r="A21" s="20"/>
      <c r="B21" s="21" t="s">
        <v>4</v>
      </c>
      <c r="C21" s="22">
        <v>11.73</v>
      </c>
      <c r="D21" s="23">
        <v>1.2079378774805916</v>
      </c>
      <c r="E21" s="23">
        <v>2</v>
      </c>
      <c r="F21" s="23">
        <v>-31.2829525483304</v>
      </c>
    </row>
    <row r="22" spans="1:6" s="41" customFormat="1" ht="12.75" customHeight="1" x14ac:dyDescent="0.2">
      <c r="A22" s="20"/>
      <c r="B22" s="21" t="s">
        <v>5</v>
      </c>
      <c r="C22" s="22">
        <v>11.67</v>
      </c>
      <c r="D22" s="23">
        <v>-0.51150895140665842</v>
      </c>
      <c r="E22" s="23">
        <v>1.4782608695652177</v>
      </c>
      <c r="F22" s="23">
        <v>-20.504087193460485</v>
      </c>
    </row>
    <row r="23" spans="1:6" s="41" customFormat="1" ht="12.75" customHeight="1" x14ac:dyDescent="0.2">
      <c r="A23" s="20"/>
      <c r="B23" s="21" t="s">
        <v>6</v>
      </c>
      <c r="C23" s="22">
        <v>11.78</v>
      </c>
      <c r="D23" s="23">
        <v>0.9425878320479919</v>
      </c>
      <c r="E23" s="23">
        <v>2.4347826086956514</v>
      </c>
      <c r="F23" s="23">
        <v>-19.645293315143252</v>
      </c>
    </row>
    <row r="24" spans="1:6" s="41" customFormat="1" ht="12.75" customHeight="1" x14ac:dyDescent="0.2">
      <c r="A24" s="20"/>
      <c r="B24" s="21" t="s">
        <v>7</v>
      </c>
      <c r="C24" s="22">
        <v>12.78</v>
      </c>
      <c r="D24" s="23">
        <v>8.4889643463497357</v>
      </c>
      <c r="E24" s="23">
        <v>11.130434782608688</v>
      </c>
      <c r="F24" s="23">
        <v>-12.465753424657533</v>
      </c>
    </row>
    <row r="25" spans="1:6" s="41" customFormat="1" ht="12.75" customHeight="1" x14ac:dyDescent="0.2">
      <c r="A25" s="20"/>
      <c r="B25" s="21" t="s">
        <v>8</v>
      </c>
      <c r="C25" s="22">
        <v>14.25</v>
      </c>
      <c r="D25" s="23">
        <v>11.502347417840376</v>
      </c>
      <c r="E25" s="23">
        <v>23.913043478260864</v>
      </c>
      <c r="F25" s="23">
        <v>-12.737293325168398</v>
      </c>
    </row>
    <row r="26" spans="1:6" s="41" customFormat="1" ht="12.75" customHeight="1" x14ac:dyDescent="0.2">
      <c r="A26" s="20"/>
      <c r="B26" s="21" t="s">
        <v>9</v>
      </c>
      <c r="C26" s="22">
        <v>17.46</v>
      </c>
      <c r="D26" s="23">
        <v>22.526315789473685</v>
      </c>
      <c r="E26" s="23">
        <v>51.826086956521756</v>
      </c>
      <c r="F26" s="23">
        <v>6.5283709579011528</v>
      </c>
    </row>
    <row r="27" spans="1:6" s="41" customFormat="1" ht="12.75" customHeight="1" x14ac:dyDescent="0.2">
      <c r="A27" s="20"/>
      <c r="B27" s="21" t="s">
        <v>10</v>
      </c>
      <c r="C27" s="22">
        <v>18.79</v>
      </c>
      <c r="D27" s="23">
        <v>7.6174112256586435</v>
      </c>
      <c r="E27" s="23">
        <v>63.391304347826072</v>
      </c>
      <c r="F27" s="23">
        <v>13.947847180109152</v>
      </c>
    </row>
    <row r="28" spans="1:6" s="41" customFormat="1" ht="12.75" customHeight="1" x14ac:dyDescent="0.2">
      <c r="A28" s="20"/>
      <c r="B28" s="21" t="s">
        <v>11</v>
      </c>
      <c r="C28" s="22">
        <v>18.88</v>
      </c>
      <c r="D28" s="23">
        <v>0.47897817988291624</v>
      </c>
      <c r="E28" s="23">
        <v>64.173913043478265</v>
      </c>
      <c r="F28" s="23">
        <v>14.493632504548227</v>
      </c>
    </row>
    <row r="29" spans="1:6" s="41" customFormat="1" ht="12.75" customHeight="1" x14ac:dyDescent="0.2">
      <c r="A29" s="20"/>
      <c r="B29" s="21" t="s">
        <v>12</v>
      </c>
      <c r="C29" s="22">
        <v>19.47</v>
      </c>
      <c r="D29" s="23">
        <v>3.125</v>
      </c>
      <c r="E29" s="23">
        <v>69.304347826086939</v>
      </c>
      <c r="F29" s="23">
        <v>21.459762944479088</v>
      </c>
    </row>
    <row r="30" spans="1:6" s="41" customFormat="1" ht="12.75" customHeight="1" x14ac:dyDescent="0.2">
      <c r="A30" s="20"/>
      <c r="B30" s="21" t="s">
        <v>13</v>
      </c>
      <c r="C30" s="22">
        <v>19.45</v>
      </c>
      <c r="D30" s="23">
        <v>-0.10272213662043672</v>
      </c>
      <c r="E30" s="23">
        <v>69.130434782608702</v>
      </c>
      <c r="F30" s="23">
        <v>24.599615631005769</v>
      </c>
    </row>
    <row r="31" spans="1:6" s="41" customFormat="1" ht="12.75" customHeight="1" x14ac:dyDescent="0.2">
      <c r="A31" s="20"/>
      <c r="B31" s="21" t="s">
        <v>3</v>
      </c>
      <c r="C31" s="22">
        <v>18.940000000000001</v>
      </c>
      <c r="D31" s="23">
        <v>-2.6221079691516658</v>
      </c>
      <c r="E31" s="23">
        <v>64.695652173913061</v>
      </c>
      <c r="F31" s="23">
        <v>64.695652173913061</v>
      </c>
    </row>
    <row r="32" spans="1:6" s="41" customFormat="1" ht="12.75" customHeight="1" x14ac:dyDescent="0.2">
      <c r="A32" s="29">
        <v>2009</v>
      </c>
      <c r="B32" s="38" t="s">
        <v>24</v>
      </c>
      <c r="C32" s="39">
        <v>18.98</v>
      </c>
      <c r="D32" s="40">
        <v>0.21119324181626542</v>
      </c>
      <c r="E32" s="40">
        <v>0.21119324181626542</v>
      </c>
      <c r="F32" s="40">
        <v>63.761863675582411</v>
      </c>
    </row>
    <row r="33" spans="1:6" s="41" customFormat="1" ht="12.75" customHeight="1" x14ac:dyDescent="0.2">
      <c r="A33" s="20"/>
      <c r="B33" s="42" t="s">
        <v>4</v>
      </c>
      <c r="C33" s="43">
        <v>18.98</v>
      </c>
      <c r="D33" s="44">
        <v>0</v>
      </c>
      <c r="E33" s="44">
        <v>0.21119324181626542</v>
      </c>
      <c r="F33" s="44">
        <v>61.807331628303494</v>
      </c>
    </row>
    <row r="34" spans="1:6" s="41" customFormat="1" ht="12.75" customHeight="1" x14ac:dyDescent="0.2">
      <c r="A34" s="20"/>
      <c r="B34" s="42" t="s">
        <v>5</v>
      </c>
      <c r="C34" s="43">
        <v>19.21</v>
      </c>
      <c r="D34" s="44">
        <v>1.2118018967333999</v>
      </c>
      <c r="E34" s="44">
        <v>1.4255543822597749</v>
      </c>
      <c r="F34" s="44">
        <v>64.610111396743804</v>
      </c>
    </row>
    <row r="35" spans="1:6" s="41" customFormat="1" ht="12.75" customHeight="1" x14ac:dyDescent="0.2">
      <c r="A35" s="20"/>
      <c r="B35" s="42" t="s">
        <v>6</v>
      </c>
      <c r="C35" s="43">
        <v>19.21</v>
      </c>
      <c r="D35" s="44">
        <v>0</v>
      </c>
      <c r="E35" s="44">
        <v>1.4255543822597749</v>
      </c>
      <c r="F35" s="44">
        <v>63.073005093378633</v>
      </c>
    </row>
    <row r="36" spans="1:6" s="41" customFormat="1" ht="12.75" customHeight="1" x14ac:dyDescent="0.2">
      <c r="A36" s="20"/>
      <c r="B36" s="42" t="s">
        <v>7</v>
      </c>
      <c r="C36" s="43">
        <v>19.21</v>
      </c>
      <c r="D36" s="44">
        <v>0</v>
      </c>
      <c r="E36" s="44">
        <v>1.4255543822597749</v>
      </c>
      <c r="F36" s="44">
        <v>50.312989045383418</v>
      </c>
    </row>
    <row r="37" spans="1:6" s="41" customFormat="1" ht="12.75" customHeight="1" x14ac:dyDescent="0.2">
      <c r="A37" s="20"/>
      <c r="B37" s="42" t="s">
        <v>8</v>
      </c>
      <c r="C37" s="43">
        <v>19.02</v>
      </c>
      <c r="D37" s="44">
        <v>-0.98906819364914522</v>
      </c>
      <c r="E37" s="44">
        <v>0.42238648363250864</v>
      </c>
      <c r="F37" s="44">
        <v>33.473684210526322</v>
      </c>
    </row>
    <row r="38" spans="1:6" s="41" customFormat="1" ht="12.75" customHeight="1" x14ac:dyDescent="0.2">
      <c r="A38" s="20"/>
      <c r="B38" s="42" t="s">
        <v>9</v>
      </c>
      <c r="C38" s="43">
        <v>21.02</v>
      </c>
      <c r="D38" s="44">
        <v>10.515247108307047</v>
      </c>
      <c r="E38" s="44">
        <v>10.982048574445603</v>
      </c>
      <c r="F38" s="44">
        <v>20.389461626575024</v>
      </c>
    </row>
    <row r="39" spans="1:6" s="41" customFormat="1" ht="12.75" customHeight="1" x14ac:dyDescent="0.2">
      <c r="A39" s="20"/>
      <c r="B39" s="42" t="s">
        <v>10</v>
      </c>
      <c r="C39" s="43">
        <v>19.760000000000002</v>
      </c>
      <c r="D39" s="44">
        <v>-5.9942911512844805</v>
      </c>
      <c r="E39" s="44">
        <v>4.3294614572333634</v>
      </c>
      <c r="F39" s="44">
        <v>5.1623203831825615</v>
      </c>
    </row>
    <row r="40" spans="1:6" s="41" customFormat="1" ht="12.75" customHeight="1" x14ac:dyDescent="0.2">
      <c r="A40" s="20"/>
      <c r="B40" s="42" t="s">
        <v>11</v>
      </c>
      <c r="C40" s="43">
        <v>19.489999999999998</v>
      </c>
      <c r="D40" s="44">
        <v>-1.3663967611336147</v>
      </c>
      <c r="E40" s="44">
        <v>2.9039070749735885</v>
      </c>
      <c r="F40" s="44">
        <v>3.2309322033898358</v>
      </c>
    </row>
    <row r="41" spans="1:6" s="41" customFormat="1" ht="12.75" customHeight="1" x14ac:dyDescent="0.2">
      <c r="A41" s="20"/>
      <c r="B41" s="42" t="s">
        <v>12</v>
      </c>
      <c r="C41" s="43">
        <v>19.25</v>
      </c>
      <c r="D41" s="44">
        <f>((C41/C40)-1)*100</f>
        <v>-1.2314007183170772</v>
      </c>
      <c r="E41" s="44">
        <f>((C41/C$31)-1)*100</f>
        <v>1.6367476240760181</v>
      </c>
      <c r="F41" s="44">
        <f t="shared" ref="F41:F55" si="0">((C41/C29)-1)*100</f>
        <v>-1.1299435028248483</v>
      </c>
    </row>
    <row r="42" spans="1:6" s="41" customFormat="1" ht="12.75" customHeight="1" x14ac:dyDescent="0.2">
      <c r="A42" s="20"/>
      <c r="B42" s="42" t="s">
        <v>13</v>
      </c>
      <c r="C42" s="43">
        <v>19.559999999999999</v>
      </c>
      <c r="D42" s="44">
        <f>((C42/C41)-1)*100</f>
        <v>1.6103896103895954</v>
      </c>
      <c r="E42" s="44">
        <f>((C42/C$31)-1)*100</f>
        <v>3.2734952481520363</v>
      </c>
      <c r="F42" s="44">
        <f t="shared" si="0"/>
        <v>0.56555269922879958</v>
      </c>
    </row>
    <row r="43" spans="1:6" s="41" customFormat="1" ht="12.75" customHeight="1" x14ac:dyDescent="0.2">
      <c r="A43" s="20"/>
      <c r="B43" s="42" t="s">
        <v>3</v>
      </c>
      <c r="C43" s="43">
        <v>21.37</v>
      </c>
      <c r="D43" s="44">
        <f>((C43/C42)-1)*100</f>
        <v>9.2535787321063481</v>
      </c>
      <c r="E43" s="44">
        <f>((C43/C$31)-1)*100</f>
        <v>12.829989440337908</v>
      </c>
      <c r="F43" s="44">
        <f t="shared" si="0"/>
        <v>12.829989440337908</v>
      </c>
    </row>
    <row r="44" spans="1:6" s="41" customFormat="1" ht="12.75" customHeight="1" x14ac:dyDescent="0.2">
      <c r="A44" s="29">
        <v>2010</v>
      </c>
      <c r="B44" s="38" t="s">
        <v>24</v>
      </c>
      <c r="C44" s="39">
        <v>21.53</v>
      </c>
      <c r="D44" s="40">
        <f>((C44/C43)-1)*100</f>
        <v>0.74871314927469346</v>
      </c>
      <c r="E44" s="40">
        <f>((C44/C$43)-1)*100</f>
        <v>0.74871314927469346</v>
      </c>
      <c r="F44" s="40">
        <f t="shared" si="0"/>
        <v>13.435194942044259</v>
      </c>
    </row>
    <row r="45" spans="1:6" s="41" customFormat="1" ht="12.75" customHeight="1" x14ac:dyDescent="0.2">
      <c r="A45" s="20"/>
      <c r="B45" s="42" t="s">
        <v>4</v>
      </c>
      <c r="C45" s="43">
        <v>21.71</v>
      </c>
      <c r="D45" s="44">
        <f t="shared" ref="D45:D55" si="1">((C45/C44)-1)*100</f>
        <v>0.83604273107291682</v>
      </c>
      <c r="E45" s="44">
        <f t="shared" ref="E45:E55" si="2">((C45/C$43)-1)*100</f>
        <v>1.5910154422086986</v>
      </c>
      <c r="F45" s="44">
        <f t="shared" si="0"/>
        <v>14.383561643835607</v>
      </c>
    </row>
    <row r="46" spans="1:6" s="41" customFormat="1" ht="12.75" customHeight="1" x14ac:dyDescent="0.2">
      <c r="A46" s="20"/>
      <c r="B46" s="42" t="s">
        <v>5</v>
      </c>
      <c r="C46" s="43">
        <v>21.78</v>
      </c>
      <c r="D46" s="44">
        <f t="shared" si="1"/>
        <v>0.32243205895901017</v>
      </c>
      <c r="E46" s="44">
        <f t="shared" si="2"/>
        <v>1.9185774450163784</v>
      </c>
      <c r="F46" s="44">
        <f t="shared" si="0"/>
        <v>13.378448724622594</v>
      </c>
    </row>
    <row r="47" spans="1:6" s="41" customFormat="1" ht="12.75" customHeight="1" x14ac:dyDescent="0.2">
      <c r="A47" s="20"/>
      <c r="B47" s="42" t="s">
        <v>6</v>
      </c>
      <c r="C47" s="43">
        <v>21.84</v>
      </c>
      <c r="D47" s="44">
        <f>((C47/C46)-1)*100</f>
        <v>0.27548209366390353</v>
      </c>
      <c r="E47" s="44">
        <f t="shared" si="2"/>
        <v>2.1993448759943801</v>
      </c>
      <c r="F47" s="44">
        <f t="shared" si="0"/>
        <v>13.690786048932836</v>
      </c>
    </row>
    <row r="48" spans="1:6" s="41" customFormat="1" ht="12.75" customHeight="1" x14ac:dyDescent="0.2">
      <c r="A48" s="20"/>
      <c r="B48" s="42" t="s">
        <v>7</v>
      </c>
      <c r="C48" s="43">
        <v>21.85</v>
      </c>
      <c r="D48" s="44">
        <f t="shared" si="1"/>
        <v>4.5787545787545625E-2</v>
      </c>
      <c r="E48" s="44">
        <f t="shared" si="2"/>
        <v>2.2461394478240582</v>
      </c>
      <c r="F48" s="44">
        <f t="shared" si="0"/>
        <v>13.742842269651234</v>
      </c>
    </row>
    <row r="49" spans="1:6" s="41" customFormat="1" ht="12.75" customHeight="1" x14ac:dyDescent="0.2">
      <c r="A49" s="20"/>
      <c r="B49" s="42" t="s">
        <v>8</v>
      </c>
      <c r="C49" s="43">
        <v>21.33</v>
      </c>
      <c r="D49" s="44">
        <f t="shared" si="1"/>
        <v>-2.3798627002288519</v>
      </c>
      <c r="E49" s="44">
        <f t="shared" si="2"/>
        <v>-0.18717828731867892</v>
      </c>
      <c r="F49" s="44">
        <f t="shared" si="0"/>
        <v>12.145110410094627</v>
      </c>
    </row>
    <row r="50" spans="1:6" s="41" customFormat="1" ht="12.75" customHeight="1" x14ac:dyDescent="0.2">
      <c r="A50" s="20"/>
      <c r="B50" s="42" t="s">
        <v>9</v>
      </c>
      <c r="C50" s="43">
        <v>21.36</v>
      </c>
      <c r="D50" s="44">
        <f t="shared" si="1"/>
        <v>0.14064697609001975</v>
      </c>
      <c r="E50" s="44">
        <f t="shared" si="2"/>
        <v>-4.6794571829678056E-2</v>
      </c>
      <c r="F50" s="44">
        <f t="shared" si="0"/>
        <v>1.6175071360609028</v>
      </c>
    </row>
    <row r="51" spans="1:6" s="41" customFormat="1" ht="12.75" customHeight="1" x14ac:dyDescent="0.2">
      <c r="A51" s="20"/>
      <c r="B51" s="42" t="s">
        <v>10</v>
      </c>
      <c r="C51" s="43">
        <v>21.35</v>
      </c>
      <c r="D51" s="44">
        <f t="shared" si="1"/>
        <v>-4.68164794007353E-2</v>
      </c>
      <c r="E51" s="44">
        <f t="shared" si="2"/>
        <v>-9.3589143659333907E-2</v>
      </c>
      <c r="F51" s="44">
        <f t="shared" si="0"/>
        <v>8.0465587044534317</v>
      </c>
    </row>
    <row r="52" spans="1:6" s="41" customFormat="1" ht="12.75" customHeight="1" x14ac:dyDescent="0.2">
      <c r="A52" s="20"/>
      <c r="B52" s="42" t="s">
        <v>11</v>
      </c>
      <c r="C52" s="43">
        <v>21.35</v>
      </c>
      <c r="D52" s="44">
        <f t="shared" si="1"/>
        <v>0</v>
      </c>
      <c r="E52" s="44">
        <f t="shared" si="2"/>
        <v>-9.3589143659333907E-2</v>
      </c>
      <c r="F52" s="44">
        <f t="shared" si="0"/>
        <v>9.5433555669574233</v>
      </c>
    </row>
    <row r="53" spans="1:6" s="41" customFormat="1" ht="12.75" customHeight="1" x14ac:dyDescent="0.2">
      <c r="A53" s="20"/>
      <c r="B53" s="42" t="s">
        <v>12</v>
      </c>
      <c r="C53" s="43">
        <v>21.49</v>
      </c>
      <c r="D53" s="44">
        <f t="shared" si="1"/>
        <v>0.65573770491802463</v>
      </c>
      <c r="E53" s="44">
        <f t="shared" si="2"/>
        <v>0.56153486195600344</v>
      </c>
      <c r="F53" s="44">
        <f t="shared" si="0"/>
        <v>11.636363636363622</v>
      </c>
    </row>
    <row r="54" spans="1:6" s="41" customFormat="1" ht="12.75" customHeight="1" x14ac:dyDescent="0.2">
      <c r="A54" s="20"/>
      <c r="B54" s="42" t="s">
        <v>13</v>
      </c>
      <c r="C54" s="43">
        <v>24.01</v>
      </c>
      <c r="D54" s="44">
        <f t="shared" si="1"/>
        <v>11.726384364820852</v>
      </c>
      <c r="E54" s="44">
        <f t="shared" si="2"/>
        <v>12.353766963032298</v>
      </c>
      <c r="F54" s="44">
        <f t="shared" si="0"/>
        <v>22.750511247443782</v>
      </c>
    </row>
    <row r="55" spans="1:6" s="41" customFormat="1" ht="12.75" customHeight="1" x14ac:dyDescent="0.2">
      <c r="A55" s="20"/>
      <c r="B55" s="42" t="s">
        <v>3</v>
      </c>
      <c r="C55" s="43">
        <v>25.4</v>
      </c>
      <c r="D55" s="44">
        <f t="shared" si="1"/>
        <v>5.7892544773011201</v>
      </c>
      <c r="E55" s="44">
        <f t="shared" si="2"/>
        <v>18.858212447356102</v>
      </c>
      <c r="F55" s="44">
        <f t="shared" si="0"/>
        <v>18.858212447356102</v>
      </c>
    </row>
    <row r="56" spans="1:6" s="41" customFormat="1" ht="12.75" customHeight="1" x14ac:dyDescent="0.2">
      <c r="A56" s="29">
        <v>2011</v>
      </c>
      <c r="B56" s="38" t="s">
        <v>24</v>
      </c>
      <c r="C56" s="39">
        <v>25.78</v>
      </c>
      <c r="D56" s="40">
        <f>((C56/C55)-1)*100</f>
        <v>1.4960629921259905</v>
      </c>
      <c r="E56" s="40">
        <f>((C56/C$55)-1)*100</f>
        <v>1.4960629921259905</v>
      </c>
      <c r="F56" s="40">
        <f>((C56/C44)-1)*100</f>
        <v>19.739897816999541</v>
      </c>
    </row>
    <row r="57" spans="1:6" s="41" customFormat="1" ht="12.75" customHeight="1" x14ac:dyDescent="0.2">
      <c r="A57" s="20"/>
      <c r="B57" s="42" t="s">
        <v>4</v>
      </c>
      <c r="C57" s="43">
        <v>27.54</v>
      </c>
      <c r="D57" s="44">
        <f t="shared" ref="D57:D67" si="3">((C57/C56)-1)*100</f>
        <v>6.8269976726144321</v>
      </c>
      <c r="E57" s="44">
        <f t="shared" ref="E57:E67" si="4">((C57/C$55)-1)*100</f>
        <v>8.4251968503937125</v>
      </c>
      <c r="F57" s="44">
        <f t="shared" ref="F57:F67" si="5">((C57/C45)-1)*100</f>
        <v>26.853984339014268</v>
      </c>
    </row>
    <row r="58" spans="1:6" s="41" customFormat="1" ht="12.75" customHeight="1" x14ac:dyDescent="0.2">
      <c r="A58" s="20"/>
      <c r="B58" s="42" t="s">
        <v>5</v>
      </c>
      <c r="C58" s="43">
        <v>27.09</v>
      </c>
      <c r="D58" s="44">
        <f t="shared" si="3"/>
        <v>-1.6339869281045694</v>
      </c>
      <c r="E58" s="44">
        <f t="shared" si="4"/>
        <v>6.653543307086629</v>
      </c>
      <c r="F58" s="44">
        <f t="shared" si="5"/>
        <v>24.380165289256194</v>
      </c>
    </row>
    <row r="59" spans="1:6" s="41" customFormat="1" ht="12.75" customHeight="1" x14ac:dyDescent="0.2">
      <c r="A59" s="20"/>
      <c r="B59" s="42" t="s">
        <v>6</v>
      </c>
      <c r="C59" s="43">
        <v>27.12</v>
      </c>
      <c r="D59" s="44">
        <f t="shared" si="3"/>
        <v>0.11074197120708451</v>
      </c>
      <c r="E59" s="44">
        <f t="shared" si="4"/>
        <v>6.7716535433070879</v>
      </c>
      <c r="F59" s="44">
        <f t="shared" si="5"/>
        <v>24.175824175824179</v>
      </c>
    </row>
    <row r="60" spans="1:6" s="41" customFormat="1" ht="12.75" customHeight="1" x14ac:dyDescent="0.2">
      <c r="A60" s="20"/>
      <c r="B60" s="42" t="s">
        <v>7</v>
      </c>
      <c r="C60" s="43">
        <v>27.22</v>
      </c>
      <c r="D60" s="44">
        <f t="shared" si="3"/>
        <v>0.36873156342183133</v>
      </c>
      <c r="E60" s="44">
        <f t="shared" si="4"/>
        <v>7.165354330708662</v>
      </c>
      <c r="F60" s="44">
        <f t="shared" si="5"/>
        <v>24.576659038901582</v>
      </c>
    </row>
    <row r="61" spans="1:6" s="41" customFormat="1" ht="12.75" customHeight="1" x14ac:dyDescent="0.2">
      <c r="A61" s="20"/>
      <c r="B61" s="42" t="s">
        <v>8</v>
      </c>
      <c r="C61" s="43">
        <v>27.29</v>
      </c>
      <c r="D61" s="44">
        <f t="shared" si="3"/>
        <v>0.25716385011020915</v>
      </c>
      <c r="E61" s="44">
        <f t="shared" si="4"/>
        <v>7.4409448818897772</v>
      </c>
      <c r="F61" s="44">
        <f t="shared" si="5"/>
        <v>27.941865916549457</v>
      </c>
    </row>
    <row r="62" spans="1:6" s="41" customFormat="1" ht="12.75" customHeight="1" x14ac:dyDescent="0.2">
      <c r="A62" s="20"/>
      <c r="B62" s="42" t="s">
        <v>9</v>
      </c>
      <c r="C62" s="43">
        <v>30.84</v>
      </c>
      <c r="D62" s="44">
        <f t="shared" si="3"/>
        <v>13.008427995602778</v>
      </c>
      <c r="E62" s="44">
        <f t="shared" si="4"/>
        <v>21.417322834645681</v>
      </c>
      <c r="F62" s="44">
        <f t="shared" si="5"/>
        <v>44.382022471910119</v>
      </c>
    </row>
    <row r="63" spans="1:6" s="41" customFormat="1" ht="12.75" customHeight="1" x14ac:dyDescent="0.2">
      <c r="A63" s="20"/>
      <c r="B63" s="42" t="s">
        <v>10</v>
      </c>
      <c r="C63" s="43">
        <v>32.97</v>
      </c>
      <c r="D63" s="44">
        <f t="shared" si="3"/>
        <v>6.9066147859922156</v>
      </c>
      <c r="E63" s="44">
        <f t="shared" si="4"/>
        <v>29.803149606299218</v>
      </c>
      <c r="F63" s="44">
        <f t="shared" si="5"/>
        <v>54.426229508196712</v>
      </c>
    </row>
    <row r="64" spans="1:6" s="41" customFormat="1" ht="12.75" customHeight="1" x14ac:dyDescent="0.2">
      <c r="A64" s="20"/>
      <c r="B64" s="42" t="s">
        <v>11</v>
      </c>
      <c r="C64" s="43">
        <v>32.97</v>
      </c>
      <c r="D64" s="44">
        <f t="shared" si="3"/>
        <v>0</v>
      </c>
      <c r="E64" s="44">
        <f t="shared" si="4"/>
        <v>29.803149606299218</v>
      </c>
      <c r="F64" s="44">
        <f t="shared" si="5"/>
        <v>54.426229508196712</v>
      </c>
    </row>
    <row r="65" spans="1:6" s="41" customFormat="1" ht="12.75" customHeight="1" x14ac:dyDescent="0.2">
      <c r="A65" s="20"/>
      <c r="B65" s="42" t="s">
        <v>12</v>
      </c>
      <c r="C65" s="43">
        <v>32.97</v>
      </c>
      <c r="D65" s="44">
        <f t="shared" si="3"/>
        <v>0</v>
      </c>
      <c r="E65" s="44">
        <f t="shared" si="4"/>
        <v>29.803149606299218</v>
      </c>
      <c r="F65" s="44">
        <f t="shared" si="5"/>
        <v>53.420195439739416</v>
      </c>
    </row>
    <row r="66" spans="1:6" s="41" customFormat="1" ht="12.75" customHeight="1" x14ac:dyDescent="0.2">
      <c r="A66" s="20"/>
      <c r="B66" s="42" t="s">
        <v>13</v>
      </c>
      <c r="C66" s="43">
        <v>33.5</v>
      </c>
      <c r="D66" s="44">
        <f t="shared" si="3"/>
        <v>1.6075219896875881</v>
      </c>
      <c r="E66" s="44">
        <f t="shared" si="4"/>
        <v>31.88976377952757</v>
      </c>
      <c r="F66" s="44">
        <f t="shared" si="5"/>
        <v>39.52519783423574</v>
      </c>
    </row>
    <row r="67" spans="1:6" s="41" customFormat="1" ht="12.75" customHeight="1" x14ac:dyDescent="0.2">
      <c r="A67" s="20"/>
      <c r="B67" s="42" t="s">
        <v>3</v>
      </c>
      <c r="C67" s="43">
        <v>34.39</v>
      </c>
      <c r="D67" s="44">
        <f t="shared" si="3"/>
        <v>2.6567164179104541</v>
      </c>
      <c r="E67" s="44">
        <f t="shared" si="4"/>
        <v>35.393700787401585</v>
      </c>
      <c r="F67" s="44">
        <f t="shared" si="5"/>
        <v>35.393700787401585</v>
      </c>
    </row>
    <row r="68" spans="1:6" s="41" customFormat="1" ht="12.75" customHeight="1" x14ac:dyDescent="0.2">
      <c r="A68" s="29">
        <v>2012</v>
      </c>
      <c r="B68" s="38" t="s">
        <v>24</v>
      </c>
      <c r="C68" s="39">
        <v>35.630000000000003</v>
      </c>
      <c r="D68" s="40">
        <f>((C68/C67)-1)*100</f>
        <v>3.60569933120094</v>
      </c>
      <c r="E68" s="40">
        <f>((C68/C$67)-1)*100</f>
        <v>3.60569933120094</v>
      </c>
      <c r="F68" s="40">
        <f>((C68/C56)-1)*100</f>
        <v>38.207913110938719</v>
      </c>
    </row>
    <row r="69" spans="1:6" s="41" customFormat="1" ht="12.75" customHeight="1" x14ac:dyDescent="0.2">
      <c r="A69" s="20"/>
      <c r="B69" s="42" t="s">
        <v>4</v>
      </c>
      <c r="C69" s="43">
        <v>35.630000000000003</v>
      </c>
      <c r="D69" s="44">
        <f t="shared" ref="D69:D79" si="6">((C69/C68)-1)*100</f>
        <v>0</v>
      </c>
      <c r="E69" s="44">
        <f t="shared" ref="E69:E79" si="7">((C69/C$67)-1)*100</f>
        <v>3.60569933120094</v>
      </c>
      <c r="F69" s="44">
        <f t="shared" ref="F69:F79" si="8">((C69/C57)-1)*100</f>
        <v>29.375453885257819</v>
      </c>
    </row>
    <row r="70" spans="1:6" s="41" customFormat="1" ht="12.75" customHeight="1" x14ac:dyDescent="0.2">
      <c r="A70" s="20"/>
      <c r="B70" s="42" t="s">
        <v>5</v>
      </c>
      <c r="C70" s="43">
        <v>35.65</v>
      </c>
      <c r="D70" s="44">
        <f t="shared" si="6"/>
        <v>5.6132472635406216E-2</v>
      </c>
      <c r="E70" s="44">
        <f t="shared" si="7"/>
        <v>3.6638557720267473</v>
      </c>
      <c r="F70" s="44">
        <f t="shared" si="8"/>
        <v>31.598375784422284</v>
      </c>
    </row>
    <row r="71" spans="1:6" s="41" customFormat="1" ht="12.75" customHeight="1" x14ac:dyDescent="0.2">
      <c r="A71" s="20"/>
      <c r="B71" s="42" t="s">
        <v>6</v>
      </c>
      <c r="C71" s="43">
        <v>35.65</v>
      </c>
      <c r="D71" s="44">
        <f t="shared" si="6"/>
        <v>0</v>
      </c>
      <c r="E71" s="44">
        <f t="shared" si="7"/>
        <v>3.6638557720267473</v>
      </c>
      <c r="F71" s="44">
        <f t="shared" si="8"/>
        <v>31.452802359881993</v>
      </c>
    </row>
    <row r="72" spans="1:6" s="41" customFormat="1" ht="12.75" customHeight="1" x14ac:dyDescent="0.2">
      <c r="A72" s="20"/>
      <c r="B72" s="42" t="s">
        <v>7</v>
      </c>
      <c r="C72" s="43">
        <v>35.659999999999997</v>
      </c>
      <c r="D72" s="44">
        <f t="shared" si="6"/>
        <v>2.8050490883591017E-2</v>
      </c>
      <c r="E72" s="44">
        <f t="shared" si="7"/>
        <v>3.692933992439662</v>
      </c>
      <c r="F72" s="44">
        <f t="shared" si="8"/>
        <v>31.006612784717102</v>
      </c>
    </row>
    <row r="73" spans="1:6" s="41" customFormat="1" ht="12.75" customHeight="1" x14ac:dyDescent="0.2">
      <c r="A73" s="20"/>
      <c r="B73" s="42" t="s">
        <v>8</v>
      </c>
      <c r="C73" s="43">
        <v>35.659999999999997</v>
      </c>
      <c r="D73" s="44">
        <f t="shared" si="6"/>
        <v>0</v>
      </c>
      <c r="E73" s="44">
        <f t="shared" si="7"/>
        <v>3.692933992439662</v>
      </c>
      <c r="F73" s="44">
        <f t="shared" si="8"/>
        <v>30.670575302308521</v>
      </c>
    </row>
    <row r="74" spans="1:6" s="41" customFormat="1" ht="12.75" customHeight="1" x14ac:dyDescent="0.2">
      <c r="A74" s="20"/>
      <c r="B74" s="42" t="s">
        <v>9</v>
      </c>
      <c r="C74" s="43">
        <v>35.659999999999997</v>
      </c>
      <c r="D74" s="44">
        <f t="shared" si="6"/>
        <v>0</v>
      </c>
      <c r="E74" s="44">
        <f t="shared" si="7"/>
        <v>3.692933992439662</v>
      </c>
      <c r="F74" s="44">
        <f t="shared" si="8"/>
        <v>15.629053177691299</v>
      </c>
    </row>
    <row r="75" spans="1:6" s="41" customFormat="1" ht="12.75" customHeight="1" x14ac:dyDescent="0.2">
      <c r="A75" s="20"/>
      <c r="B75" s="42" t="s">
        <v>10</v>
      </c>
      <c r="C75" s="43">
        <v>35.659999999999997</v>
      </c>
      <c r="D75" s="44">
        <f t="shared" si="6"/>
        <v>0</v>
      </c>
      <c r="E75" s="44">
        <f t="shared" si="7"/>
        <v>3.692933992439662</v>
      </c>
      <c r="F75" s="44">
        <f t="shared" si="8"/>
        <v>8.1589323627540011</v>
      </c>
    </row>
    <row r="76" spans="1:6" s="41" customFormat="1" ht="12.75" customHeight="1" x14ac:dyDescent="0.2">
      <c r="A76" s="20"/>
      <c r="B76" s="42" t="s">
        <v>11</v>
      </c>
      <c r="C76" s="43">
        <v>35.64</v>
      </c>
      <c r="D76" s="44">
        <f t="shared" si="6"/>
        <v>-5.6085249579351792E-2</v>
      </c>
      <c r="E76" s="44">
        <f t="shared" si="7"/>
        <v>3.6347775516138325</v>
      </c>
      <c r="F76" s="44">
        <f t="shared" si="8"/>
        <v>8.0982711555960041</v>
      </c>
    </row>
    <row r="77" spans="1:6" s="41" customFormat="1" ht="12.75" customHeight="1" x14ac:dyDescent="0.2">
      <c r="A77" s="20"/>
      <c r="B77" s="42" t="s">
        <v>12</v>
      </c>
      <c r="C77" s="43">
        <v>35.64</v>
      </c>
      <c r="D77" s="44">
        <f t="shared" si="6"/>
        <v>0</v>
      </c>
      <c r="E77" s="44">
        <f t="shared" si="7"/>
        <v>3.6347775516138325</v>
      </c>
      <c r="F77" s="44">
        <f t="shared" si="8"/>
        <v>8.0982711555960041</v>
      </c>
    </row>
    <row r="78" spans="1:6" s="41" customFormat="1" ht="12.75" customHeight="1" x14ac:dyDescent="0.2">
      <c r="A78" s="20"/>
      <c r="B78" s="42" t="s">
        <v>13</v>
      </c>
      <c r="C78" s="43">
        <v>35.57</v>
      </c>
      <c r="D78" s="44">
        <f t="shared" si="6"/>
        <v>-0.19640852974186496</v>
      </c>
      <c r="E78" s="44">
        <f t="shared" si="7"/>
        <v>3.4312300087234737</v>
      </c>
      <c r="F78" s="44">
        <f t="shared" si="8"/>
        <v>6.1791044776119408</v>
      </c>
    </row>
    <row r="79" spans="1:6" s="41" customFormat="1" ht="12.75" customHeight="1" x14ac:dyDescent="0.2">
      <c r="A79" s="20"/>
      <c r="B79" s="42" t="s">
        <v>3</v>
      </c>
      <c r="C79" s="43">
        <v>35.57</v>
      </c>
      <c r="D79" s="44">
        <f t="shared" si="6"/>
        <v>0</v>
      </c>
      <c r="E79" s="44">
        <f t="shared" si="7"/>
        <v>3.4312300087234737</v>
      </c>
      <c r="F79" s="44">
        <f t="shared" si="8"/>
        <v>3.4312300087234737</v>
      </c>
    </row>
    <row r="80" spans="1:6" s="1" customFormat="1" ht="12.75" customHeight="1" x14ac:dyDescent="0.2">
      <c r="A80" s="29">
        <v>2013</v>
      </c>
      <c r="B80" s="38" t="s">
        <v>24</v>
      </c>
      <c r="C80" s="39">
        <v>36.67</v>
      </c>
      <c r="D80" s="40">
        <f>((C80/C79)-1)*100</f>
        <v>3.0924936744447518</v>
      </c>
      <c r="E80" s="40">
        <f>((C80/C$79)-1)*100</f>
        <v>3.0924936744447518</v>
      </c>
      <c r="F80" s="40">
        <f>((C80/C68)-1)*100</f>
        <v>2.9188885770418116</v>
      </c>
    </row>
    <row r="81" spans="1:6" ht="12.75" customHeight="1" x14ac:dyDescent="0.2">
      <c r="A81" s="20"/>
      <c r="B81" s="42" t="s">
        <v>4</v>
      </c>
      <c r="C81" s="43">
        <v>36.69</v>
      </c>
      <c r="D81" s="44">
        <f t="shared" ref="D81:D91" si="9">((C81/C80)-1)*100</f>
        <v>5.4540496318500331E-2</v>
      </c>
      <c r="E81" s="44">
        <f t="shared" ref="E81:E91" si="10">((C81/C$79)-1)*100</f>
        <v>3.1487208321619331</v>
      </c>
      <c r="F81" s="44">
        <f t="shared" ref="F81:F91" si="11">((C81/C69)-1)*100</f>
        <v>2.9750210496772178</v>
      </c>
    </row>
    <row r="82" spans="1:6" ht="12.75" customHeight="1" x14ac:dyDescent="0.2">
      <c r="A82" s="20"/>
      <c r="B82" s="42" t="s">
        <v>5</v>
      </c>
      <c r="C82" s="43">
        <v>36.619999999999997</v>
      </c>
      <c r="D82" s="44">
        <f t="shared" si="9"/>
        <v>-0.19078768056691731</v>
      </c>
      <c r="E82" s="44">
        <f t="shared" si="10"/>
        <v>2.9519257801517984</v>
      </c>
      <c r="F82" s="44">
        <f t="shared" si="11"/>
        <v>2.7208976157082621</v>
      </c>
    </row>
    <row r="83" spans="1:6" ht="12.75" customHeight="1" x14ac:dyDescent="0.2">
      <c r="A83" s="20"/>
      <c r="B83" s="42" t="s">
        <v>6</v>
      </c>
      <c r="C83" s="43">
        <v>36.590000000000003</v>
      </c>
      <c r="D83" s="44">
        <f t="shared" si="9"/>
        <v>-8.1922446750393174E-2</v>
      </c>
      <c r="E83" s="44">
        <f t="shared" si="10"/>
        <v>2.8675850435760486</v>
      </c>
      <c r="F83" s="44">
        <f t="shared" si="11"/>
        <v>2.6367461430575112</v>
      </c>
    </row>
    <row r="84" spans="1:6" ht="12.75" customHeight="1" x14ac:dyDescent="0.2">
      <c r="A84" s="20"/>
      <c r="B84" s="42" t="s">
        <v>7</v>
      </c>
      <c r="C84" s="43">
        <v>36.590000000000003</v>
      </c>
      <c r="D84" s="44">
        <f t="shared" si="9"/>
        <v>0</v>
      </c>
      <c r="E84" s="44">
        <f t="shared" si="10"/>
        <v>2.8675850435760486</v>
      </c>
      <c r="F84" s="44">
        <f t="shared" si="11"/>
        <v>2.6079641054402858</v>
      </c>
    </row>
    <row r="85" spans="1:6" ht="12.75" customHeight="1" x14ac:dyDescent="0.2">
      <c r="A85" s="20"/>
      <c r="B85" s="42" t="s">
        <v>8</v>
      </c>
      <c r="C85" s="43">
        <v>36.590000000000003</v>
      </c>
      <c r="D85" s="44">
        <f t="shared" si="9"/>
        <v>0</v>
      </c>
      <c r="E85" s="44">
        <f t="shared" si="10"/>
        <v>2.8675850435760486</v>
      </c>
      <c r="F85" s="44">
        <f t="shared" si="11"/>
        <v>2.6079641054402858</v>
      </c>
    </row>
    <row r="86" spans="1:6" ht="12.75" customHeight="1" x14ac:dyDescent="0.2">
      <c r="A86" s="20"/>
      <c r="B86" s="42" t="s">
        <v>9</v>
      </c>
      <c r="C86" s="43">
        <v>36.67</v>
      </c>
      <c r="D86" s="44">
        <f t="shared" si="9"/>
        <v>0.21863897239682295</v>
      </c>
      <c r="E86" s="44">
        <f t="shared" si="10"/>
        <v>3.0924936744447518</v>
      </c>
      <c r="F86" s="44">
        <f t="shared" si="11"/>
        <v>2.8323051037577374</v>
      </c>
    </row>
    <row r="87" spans="1:6" ht="12.75" customHeight="1" x14ac:dyDescent="0.2">
      <c r="A87" s="20"/>
      <c r="B87" s="42" t="s">
        <v>10</v>
      </c>
      <c r="C87" s="43">
        <v>36.729999999999997</v>
      </c>
      <c r="D87" s="44">
        <f t="shared" si="9"/>
        <v>0.1636214889555454</v>
      </c>
      <c r="E87" s="44">
        <f t="shared" si="10"/>
        <v>3.2611751475962736</v>
      </c>
      <c r="F87" s="44">
        <f t="shared" si="11"/>
        <v>3.0005608524958038</v>
      </c>
    </row>
    <row r="88" spans="1:6" ht="12.75" customHeight="1" x14ac:dyDescent="0.2">
      <c r="A88" s="20"/>
      <c r="B88" s="42" t="s">
        <v>11</v>
      </c>
      <c r="C88" s="43">
        <v>36.659999999999997</v>
      </c>
      <c r="D88" s="44">
        <f t="shared" si="9"/>
        <v>-0.19057990743261977</v>
      </c>
      <c r="E88" s="44">
        <f t="shared" si="10"/>
        <v>3.0643800955861611</v>
      </c>
      <c r="F88" s="44">
        <f t="shared" si="11"/>
        <v>2.8619528619528545</v>
      </c>
    </row>
    <row r="89" spans="1:6" ht="12.75" customHeight="1" x14ac:dyDescent="0.2">
      <c r="A89" s="20"/>
      <c r="B89" s="42" t="s">
        <v>12</v>
      </c>
      <c r="C89" s="43">
        <v>36.659999999999997</v>
      </c>
      <c r="D89" s="44">
        <f t="shared" si="9"/>
        <v>0</v>
      </c>
      <c r="E89" s="44">
        <f t="shared" si="10"/>
        <v>3.0643800955861611</v>
      </c>
      <c r="F89" s="44">
        <f t="shared" si="11"/>
        <v>2.8619528619528545</v>
      </c>
    </row>
    <row r="90" spans="1:6" ht="12.75" customHeight="1" x14ac:dyDescent="0.2">
      <c r="A90" s="20"/>
      <c r="B90" s="42" t="s">
        <v>13</v>
      </c>
      <c r="C90" s="43">
        <v>38.03</v>
      </c>
      <c r="D90" s="44">
        <f t="shared" si="9"/>
        <v>3.7370430987452297</v>
      </c>
      <c r="E90" s="44">
        <f t="shared" si="10"/>
        <v>6.9159403992128166</v>
      </c>
      <c r="F90" s="44">
        <f t="shared" si="11"/>
        <v>6.9159403992128166</v>
      </c>
    </row>
    <row r="91" spans="1:6" ht="12.75" customHeight="1" x14ac:dyDescent="0.2">
      <c r="A91" s="20"/>
      <c r="B91" s="42" t="s">
        <v>3</v>
      </c>
      <c r="C91" s="43">
        <v>38.03</v>
      </c>
      <c r="D91" s="44">
        <f t="shared" si="9"/>
        <v>0</v>
      </c>
      <c r="E91" s="44">
        <f t="shared" si="10"/>
        <v>6.9159403992128166</v>
      </c>
      <c r="F91" s="44">
        <f t="shared" si="11"/>
        <v>6.9159403992128166</v>
      </c>
    </row>
    <row r="92" spans="1:6" ht="12.75" customHeight="1" x14ac:dyDescent="0.2">
      <c r="A92" s="29">
        <v>2014</v>
      </c>
      <c r="B92" s="38" t="s">
        <v>24</v>
      </c>
      <c r="C92" s="39">
        <v>38.03</v>
      </c>
      <c r="D92" s="40">
        <f>((C92/C91)-1)*100</f>
        <v>0</v>
      </c>
      <c r="E92" s="40">
        <f t="shared" ref="E92:E103" si="12">((C92/C$91)-1)*100</f>
        <v>0</v>
      </c>
      <c r="F92" s="40">
        <f>((C92/C80)-1)*100</f>
        <v>3.7087537496591105</v>
      </c>
    </row>
    <row r="93" spans="1:6" ht="12.75" customHeight="1" x14ac:dyDescent="0.2">
      <c r="A93" s="20"/>
      <c r="B93" s="42" t="s">
        <v>4</v>
      </c>
      <c r="C93" s="43">
        <v>38.03</v>
      </c>
      <c r="D93" s="44">
        <f t="shared" ref="D93:D103" si="13">((C93/C92)-1)*100</f>
        <v>0</v>
      </c>
      <c r="E93" s="44">
        <f t="shared" si="12"/>
        <v>0</v>
      </c>
      <c r="F93" s="44">
        <f t="shared" ref="F93:F103" si="14">((C93/C81)-1)*100</f>
        <v>3.6522213137094584</v>
      </c>
    </row>
    <row r="94" spans="1:6" ht="12.75" customHeight="1" x14ac:dyDescent="0.2">
      <c r="A94" s="20"/>
      <c r="B94" s="42" t="s">
        <v>5</v>
      </c>
      <c r="C94" s="43">
        <v>38.04</v>
      </c>
      <c r="D94" s="44">
        <f t="shared" si="13"/>
        <v>2.6295030239276151E-2</v>
      </c>
      <c r="E94" s="44">
        <f t="shared" si="12"/>
        <v>2.6295030239276151E-2</v>
      </c>
      <c r="F94" s="44">
        <f t="shared" si="14"/>
        <v>3.8776624795193948</v>
      </c>
    </row>
    <row r="95" spans="1:6" ht="12.75" customHeight="1" x14ac:dyDescent="0.2">
      <c r="A95" s="20"/>
      <c r="B95" s="42" t="s">
        <v>6</v>
      </c>
      <c r="C95" s="43">
        <v>38.049999999999997</v>
      </c>
      <c r="D95" s="44">
        <f t="shared" si="13"/>
        <v>2.628811777076745E-2</v>
      </c>
      <c r="E95" s="44">
        <f t="shared" si="12"/>
        <v>5.2590060478552303E-2</v>
      </c>
      <c r="F95" s="44">
        <f t="shared" si="14"/>
        <v>3.9901612462421188</v>
      </c>
    </row>
    <row r="96" spans="1:6" ht="12.75" customHeight="1" x14ac:dyDescent="0.2">
      <c r="A96" s="20"/>
      <c r="B96" s="42" t="s">
        <v>7</v>
      </c>
      <c r="C96" s="43">
        <v>38.049999999999997</v>
      </c>
      <c r="D96" s="44">
        <f t="shared" si="13"/>
        <v>0</v>
      </c>
      <c r="E96" s="44">
        <f t="shared" si="12"/>
        <v>5.2590060478552303E-2</v>
      </c>
      <c r="F96" s="44">
        <f t="shared" si="14"/>
        <v>3.9901612462421188</v>
      </c>
    </row>
    <row r="97" spans="1:6" ht="12.75" customHeight="1" x14ac:dyDescent="0.2">
      <c r="A97" s="20"/>
      <c r="B97" s="42" t="s">
        <v>8</v>
      </c>
      <c r="C97" s="43">
        <v>38.049999999999997</v>
      </c>
      <c r="D97" s="44">
        <f t="shared" si="13"/>
        <v>0</v>
      </c>
      <c r="E97" s="44">
        <f t="shared" si="12"/>
        <v>5.2590060478552303E-2</v>
      </c>
      <c r="F97" s="44">
        <f t="shared" si="14"/>
        <v>3.9901612462421188</v>
      </c>
    </row>
    <row r="98" spans="1:6" ht="12.75" customHeight="1" x14ac:dyDescent="0.2">
      <c r="A98" s="20"/>
      <c r="B98" s="42" t="s">
        <v>9</v>
      </c>
      <c r="C98" s="43">
        <v>38.049999999999997</v>
      </c>
      <c r="D98" s="44">
        <f t="shared" si="13"/>
        <v>0</v>
      </c>
      <c r="E98" s="44">
        <f t="shared" si="12"/>
        <v>5.2590060478552303E-2</v>
      </c>
      <c r="F98" s="44">
        <f t="shared" si="14"/>
        <v>3.7632942459776331</v>
      </c>
    </row>
    <row r="99" spans="1:6" ht="12.75" customHeight="1" x14ac:dyDescent="0.2">
      <c r="A99" s="20"/>
      <c r="B99" s="42" t="s">
        <v>10</v>
      </c>
      <c r="C99" s="43">
        <v>38.049999999999997</v>
      </c>
      <c r="D99" s="44">
        <f t="shared" si="13"/>
        <v>0</v>
      </c>
      <c r="E99" s="44">
        <f t="shared" si="12"/>
        <v>5.2590060478552303E-2</v>
      </c>
      <c r="F99" s="44">
        <f t="shared" si="14"/>
        <v>3.5937925401579029</v>
      </c>
    </row>
    <row r="100" spans="1:6" ht="12.75" customHeight="1" x14ac:dyDescent="0.2">
      <c r="A100" s="20"/>
      <c r="B100" s="42" t="s">
        <v>11</v>
      </c>
      <c r="C100" s="43">
        <v>38.049999999999997</v>
      </c>
      <c r="D100" s="44">
        <f t="shared" si="13"/>
        <v>0</v>
      </c>
      <c r="E100" s="44">
        <f t="shared" si="12"/>
        <v>5.2590060478552303E-2</v>
      </c>
      <c r="F100" s="44">
        <f t="shared" si="14"/>
        <v>3.7915984724495422</v>
      </c>
    </row>
    <row r="101" spans="1:6" ht="12.75" customHeight="1" x14ac:dyDescent="0.2">
      <c r="A101" s="20"/>
      <c r="B101" s="42" t="s">
        <v>12</v>
      </c>
      <c r="C101" s="43">
        <v>38.049999999999997</v>
      </c>
      <c r="D101" s="44">
        <f t="shared" si="13"/>
        <v>0</v>
      </c>
      <c r="E101" s="44">
        <f t="shared" si="12"/>
        <v>5.2590060478552303E-2</v>
      </c>
      <c r="F101" s="44">
        <f t="shared" si="14"/>
        <v>3.7915984724495422</v>
      </c>
    </row>
    <row r="102" spans="1:6" ht="12.75" customHeight="1" x14ac:dyDescent="0.2">
      <c r="A102" s="20"/>
      <c r="B102" s="42" t="s">
        <v>13</v>
      </c>
      <c r="C102" s="43">
        <v>38.020000000000003</v>
      </c>
      <c r="D102" s="44">
        <f t="shared" si="13"/>
        <v>-7.8843626806812672E-2</v>
      </c>
      <c r="E102" s="44">
        <f t="shared" si="12"/>
        <v>-2.6295030239276151E-2</v>
      </c>
      <c r="F102" s="44">
        <f t="shared" si="14"/>
        <v>-2.6295030239276151E-2</v>
      </c>
    </row>
    <row r="103" spans="1:6" ht="12.75" customHeight="1" x14ac:dyDescent="0.2">
      <c r="A103" s="20"/>
      <c r="B103" s="42" t="s">
        <v>3</v>
      </c>
      <c r="C103" s="43">
        <v>38.06</v>
      </c>
      <c r="D103" s="44">
        <f t="shared" si="13"/>
        <v>0.10520778537610465</v>
      </c>
      <c r="E103" s="44">
        <f t="shared" si="12"/>
        <v>7.8885090717850659E-2</v>
      </c>
      <c r="F103" s="44">
        <f t="shared" si="14"/>
        <v>7.8885090717850659E-2</v>
      </c>
    </row>
    <row r="104" spans="1:6" ht="12.75" customHeight="1" x14ac:dyDescent="0.2">
      <c r="A104" s="29">
        <v>2015</v>
      </c>
      <c r="B104" s="38" t="s">
        <v>24</v>
      </c>
      <c r="C104" s="39">
        <v>38.06</v>
      </c>
      <c r="D104" s="40">
        <f>((C104/C103)-1)*100</f>
        <v>0</v>
      </c>
      <c r="E104" s="40">
        <f t="shared" ref="E104:E115" si="15">((C104/C$103)-1)*100</f>
        <v>0</v>
      </c>
      <c r="F104" s="40">
        <f>((C104/C92)-1)*100</f>
        <v>7.8885090717850659E-2</v>
      </c>
    </row>
    <row r="105" spans="1:6" ht="12.75" customHeight="1" x14ac:dyDescent="0.2">
      <c r="A105" s="20"/>
      <c r="B105" s="42" t="s">
        <v>4</v>
      </c>
      <c r="C105" s="43">
        <v>38.04</v>
      </c>
      <c r="D105" s="44">
        <f t="shared" ref="D105:D150" si="16">((C105/C104)-1)*100</f>
        <v>-5.2548607461910812E-2</v>
      </c>
      <c r="E105" s="44">
        <f t="shared" si="15"/>
        <v>-5.2548607461910812E-2</v>
      </c>
      <c r="F105" s="44">
        <f t="shared" ref="F105:F151" si="17">((C105/C93)-1)*100</f>
        <v>2.6295030239276151E-2</v>
      </c>
    </row>
    <row r="106" spans="1:6" ht="12.75" customHeight="1" x14ac:dyDescent="0.2">
      <c r="A106" s="20"/>
      <c r="B106" s="42" t="s">
        <v>5</v>
      </c>
      <c r="C106" s="43">
        <v>38.04</v>
      </c>
      <c r="D106" s="44">
        <f>((C106/C105)-1)*100</f>
        <v>0</v>
      </c>
      <c r="E106" s="44">
        <f t="shared" si="15"/>
        <v>-5.2548607461910812E-2</v>
      </c>
      <c r="F106" s="44">
        <f>((C106/C94)-1)*100</f>
        <v>0</v>
      </c>
    </row>
    <row r="107" spans="1:6" ht="12.75" customHeight="1" x14ac:dyDescent="0.2">
      <c r="A107" s="20"/>
      <c r="B107" s="42" t="s">
        <v>6</v>
      </c>
      <c r="C107" s="43">
        <v>38.06</v>
      </c>
      <c r="D107" s="44">
        <f>((C107/C106)-1)*100</f>
        <v>5.2576235541534899E-2</v>
      </c>
      <c r="E107" s="44">
        <f t="shared" si="15"/>
        <v>0</v>
      </c>
      <c r="F107" s="44">
        <f>((C107/C95)-1)*100</f>
        <v>2.6281208935619027E-2</v>
      </c>
    </row>
    <row r="108" spans="1:6" ht="12.75" customHeight="1" x14ac:dyDescent="0.2">
      <c r="A108" s="20"/>
      <c r="B108" s="42" t="s">
        <v>7</v>
      </c>
      <c r="C108" s="43">
        <v>39.479999999999997</v>
      </c>
      <c r="D108" s="44">
        <f t="shared" si="16"/>
        <v>3.730951129795046</v>
      </c>
      <c r="E108" s="44">
        <f t="shared" si="15"/>
        <v>3.730951129795046</v>
      </c>
      <c r="F108" s="44">
        <f t="shared" si="17"/>
        <v>3.7582128777923884</v>
      </c>
    </row>
    <row r="109" spans="1:6" ht="12.75" customHeight="1" x14ac:dyDescent="0.2">
      <c r="A109" s="20"/>
      <c r="B109" s="42" t="s">
        <v>8</v>
      </c>
      <c r="C109" s="43">
        <v>39.520000000000003</v>
      </c>
      <c r="D109" s="44">
        <f t="shared" si="16"/>
        <v>0.10131712259373593</v>
      </c>
      <c r="E109" s="44">
        <f t="shared" si="15"/>
        <v>3.8360483447188676</v>
      </c>
      <c r="F109" s="44">
        <f t="shared" si="17"/>
        <v>3.8633377135348423</v>
      </c>
    </row>
    <row r="110" spans="1:6" ht="12.75" customHeight="1" x14ac:dyDescent="0.2">
      <c r="A110" s="20"/>
      <c r="B110" s="42" t="s">
        <v>9</v>
      </c>
      <c r="C110" s="43">
        <v>41.08</v>
      </c>
      <c r="D110" s="44">
        <f>((C110/C109)-1)*100</f>
        <v>3.9473684210526105</v>
      </c>
      <c r="E110" s="44">
        <f t="shared" si="15"/>
        <v>7.9348397267472226</v>
      </c>
      <c r="F110" s="44">
        <f>((C110/C98)-1)*100</f>
        <v>7.9632063074901449</v>
      </c>
    </row>
    <row r="111" spans="1:6" ht="12.75" customHeight="1" x14ac:dyDescent="0.2">
      <c r="A111" s="20"/>
      <c r="B111" s="42" t="s">
        <v>10</v>
      </c>
      <c r="C111" s="43">
        <v>41.15</v>
      </c>
      <c r="D111" s="44">
        <f t="shared" si="16"/>
        <v>0.17039922103212479</v>
      </c>
      <c r="E111" s="44">
        <f t="shared" si="15"/>
        <v>8.1187598528638993</v>
      </c>
      <c r="F111" s="44">
        <f>((C111/C99)-1)*100</f>
        <v>8.1471747700394346</v>
      </c>
    </row>
    <row r="112" spans="1:6" ht="12.75" customHeight="1" x14ac:dyDescent="0.2">
      <c r="A112" s="20"/>
      <c r="B112" s="42" t="s">
        <v>11</v>
      </c>
      <c r="C112" s="43">
        <v>41.15</v>
      </c>
      <c r="D112" s="44">
        <f>((C112/C111)-1)*100</f>
        <v>0</v>
      </c>
      <c r="E112" s="44">
        <f t="shared" si="15"/>
        <v>8.1187598528638993</v>
      </c>
      <c r="F112" s="44">
        <f>((C112/C100)-1)*100</f>
        <v>8.1471747700394346</v>
      </c>
    </row>
    <row r="113" spans="1:6" ht="12.75" customHeight="1" x14ac:dyDescent="0.2">
      <c r="A113" s="20"/>
      <c r="B113" s="42" t="s">
        <v>12</v>
      </c>
      <c r="C113" s="43">
        <v>41.16</v>
      </c>
      <c r="D113" s="44">
        <f>((C113/C112)-1)*100</f>
        <v>2.4301336573495647E-2</v>
      </c>
      <c r="E113" s="44">
        <f t="shared" si="15"/>
        <v>8.1450341565948428</v>
      </c>
      <c r="F113" s="44">
        <f>((C113/C101)-1)*100</f>
        <v>8.1734559789750314</v>
      </c>
    </row>
    <row r="114" spans="1:6" ht="12.75" customHeight="1" x14ac:dyDescent="0.2">
      <c r="A114" s="20"/>
      <c r="B114" s="42" t="s">
        <v>13</v>
      </c>
      <c r="C114" s="43">
        <v>41.16</v>
      </c>
      <c r="D114" s="44">
        <f>((C114/C113)-1)*100</f>
        <v>0</v>
      </c>
      <c r="E114" s="44">
        <f t="shared" si="15"/>
        <v>8.1450341565948428</v>
      </c>
      <c r="F114" s="44">
        <f>((C114/C102)-1)*100</f>
        <v>8.2588111520252241</v>
      </c>
    </row>
    <row r="115" spans="1:6" ht="12.75" customHeight="1" x14ac:dyDescent="0.2">
      <c r="A115" s="20"/>
      <c r="B115" s="42" t="s">
        <v>3</v>
      </c>
      <c r="C115" s="43">
        <v>41.16</v>
      </c>
      <c r="D115" s="44">
        <f t="shared" si="16"/>
        <v>0</v>
      </c>
      <c r="E115" s="44">
        <f t="shared" si="15"/>
        <v>8.1450341565948428</v>
      </c>
      <c r="F115" s="44">
        <f t="shared" si="17"/>
        <v>8.1450341565948428</v>
      </c>
    </row>
    <row r="116" spans="1:6" ht="12.75" customHeight="1" x14ac:dyDescent="0.2">
      <c r="A116" s="29">
        <v>2016</v>
      </c>
      <c r="B116" s="38" t="s">
        <v>24</v>
      </c>
      <c r="C116" s="39">
        <v>41.16</v>
      </c>
      <c r="D116" s="40">
        <f t="shared" si="16"/>
        <v>0</v>
      </c>
      <c r="E116" s="40">
        <f t="shared" ref="E116:E127" si="18">((C116/C$115)-1)*100</f>
        <v>0</v>
      </c>
      <c r="F116" s="40">
        <f t="shared" si="17"/>
        <v>8.1450341565948428</v>
      </c>
    </row>
    <row r="117" spans="1:6" ht="12.75" customHeight="1" x14ac:dyDescent="0.2">
      <c r="A117" s="20"/>
      <c r="B117" s="42" t="s">
        <v>4</v>
      </c>
      <c r="C117" s="43">
        <v>41.17</v>
      </c>
      <c r="D117" s="44">
        <f t="shared" si="16"/>
        <v>2.4295432458720789E-2</v>
      </c>
      <c r="E117" s="44">
        <f t="shared" si="18"/>
        <v>2.4295432458720789E-2</v>
      </c>
      <c r="F117" s="44">
        <f t="shared" si="17"/>
        <v>8.2281808622502783</v>
      </c>
    </row>
    <row r="118" spans="1:6" ht="12.75" customHeight="1" x14ac:dyDescent="0.2">
      <c r="A118" s="20"/>
      <c r="B118" s="42" t="s">
        <v>5</v>
      </c>
      <c r="C118" s="43">
        <v>41.22</v>
      </c>
      <c r="D118" s="44">
        <f t="shared" si="16"/>
        <v>0.12144765606023622</v>
      </c>
      <c r="E118" s="44">
        <f t="shared" si="18"/>
        <v>0.14577259475219151</v>
      </c>
      <c r="F118" s="44">
        <f t="shared" si="17"/>
        <v>8.3596214511040934</v>
      </c>
    </row>
    <row r="119" spans="1:6" ht="12.75" customHeight="1" x14ac:dyDescent="0.2">
      <c r="A119" s="20"/>
      <c r="B119" s="42" t="s">
        <v>6</v>
      </c>
      <c r="C119" s="43">
        <v>41.17</v>
      </c>
      <c r="D119" s="44">
        <f t="shared" si="16"/>
        <v>-0.12130033964093956</v>
      </c>
      <c r="E119" s="44">
        <f t="shared" si="18"/>
        <v>2.4295432458720789E-2</v>
      </c>
      <c r="F119" s="44">
        <f t="shared" si="17"/>
        <v>8.171308460325811</v>
      </c>
    </row>
    <row r="120" spans="1:6" ht="12.75" customHeight="1" x14ac:dyDescent="0.2">
      <c r="A120" s="20"/>
      <c r="B120" s="42" t="s">
        <v>7</v>
      </c>
      <c r="C120" s="43">
        <v>42.6</v>
      </c>
      <c r="D120" s="44">
        <f t="shared" si="16"/>
        <v>3.4734029633228136</v>
      </c>
      <c r="E120" s="44">
        <f t="shared" si="18"/>
        <v>3.4985422740524852</v>
      </c>
      <c r="F120" s="44">
        <f t="shared" si="17"/>
        <v>7.9027355623100481</v>
      </c>
    </row>
    <row r="121" spans="1:6" ht="12.75" customHeight="1" x14ac:dyDescent="0.2">
      <c r="A121" s="20"/>
      <c r="B121" s="42" t="s">
        <v>8</v>
      </c>
      <c r="C121" s="43">
        <v>52.86</v>
      </c>
      <c r="D121" s="44">
        <f t="shared" si="16"/>
        <v>24.084507042253513</v>
      </c>
      <c r="E121" s="44">
        <f t="shared" si="18"/>
        <v>28.425655976676389</v>
      </c>
      <c r="F121" s="44">
        <f t="shared" si="17"/>
        <v>33.755060728744922</v>
      </c>
    </row>
    <row r="122" spans="1:6" ht="12.75" customHeight="1" x14ac:dyDescent="0.2">
      <c r="A122" s="20"/>
      <c r="B122" s="42" t="s">
        <v>9</v>
      </c>
      <c r="C122" s="43">
        <v>51.47</v>
      </c>
      <c r="D122" s="44">
        <f t="shared" si="16"/>
        <v>-2.6295875898600052</v>
      </c>
      <c r="E122" s="44">
        <f t="shared" si="18"/>
        <v>25.048590864917397</v>
      </c>
      <c r="F122" s="44">
        <f t="shared" si="17"/>
        <v>25.292112950340794</v>
      </c>
    </row>
    <row r="123" spans="1:6" ht="12.75" customHeight="1" x14ac:dyDescent="0.2">
      <c r="A123" s="20"/>
      <c r="B123" s="42" t="s">
        <v>10</v>
      </c>
      <c r="C123" s="43">
        <v>50.08</v>
      </c>
      <c r="D123" s="44">
        <f t="shared" si="16"/>
        <v>-2.7006022925976314</v>
      </c>
      <c r="E123" s="44">
        <f t="shared" si="18"/>
        <v>21.671525753158406</v>
      </c>
      <c r="F123" s="44">
        <f t="shared" si="17"/>
        <v>21.7010935601458</v>
      </c>
    </row>
    <row r="124" spans="1:6" ht="12.75" customHeight="1" x14ac:dyDescent="0.2">
      <c r="A124" s="20"/>
      <c r="B124" s="42" t="s">
        <v>11</v>
      </c>
      <c r="C124" s="43">
        <v>51.5</v>
      </c>
      <c r="D124" s="44">
        <f t="shared" si="16"/>
        <v>2.8354632587859419</v>
      </c>
      <c r="E124" s="44">
        <f t="shared" si="18"/>
        <v>25.121477162293495</v>
      </c>
      <c r="F124" s="44">
        <f t="shared" si="17"/>
        <v>25.151883353584449</v>
      </c>
    </row>
    <row r="125" spans="1:6" ht="12.75" customHeight="1" x14ac:dyDescent="0.2">
      <c r="A125" s="20"/>
      <c r="B125" s="42" t="s">
        <v>12</v>
      </c>
      <c r="C125" s="43">
        <v>51.54</v>
      </c>
      <c r="D125" s="44">
        <f t="shared" si="16"/>
        <v>7.7669902912624877E-2</v>
      </c>
      <c r="E125" s="44">
        <f t="shared" si="18"/>
        <v>25.218658892128289</v>
      </c>
      <c r="F125" s="44">
        <f t="shared" si="17"/>
        <v>25.218658892128289</v>
      </c>
    </row>
    <row r="126" spans="1:6" ht="12.75" customHeight="1" x14ac:dyDescent="0.2">
      <c r="A126" s="20"/>
      <c r="B126" s="42" t="s">
        <v>13</v>
      </c>
      <c r="C126" s="43">
        <v>51.55</v>
      </c>
      <c r="D126" s="44">
        <f t="shared" si="16"/>
        <v>1.9402405898327757E-2</v>
      </c>
      <c r="E126" s="44">
        <f t="shared" si="18"/>
        <v>25.242954324586986</v>
      </c>
      <c r="F126" s="44">
        <f t="shared" si="17"/>
        <v>25.242954324586986</v>
      </c>
    </row>
    <row r="127" spans="1:6" ht="12.75" customHeight="1" x14ac:dyDescent="0.2">
      <c r="A127" s="20"/>
      <c r="B127" s="42" t="s">
        <v>3</v>
      </c>
      <c r="C127" s="43">
        <v>51.55</v>
      </c>
      <c r="D127" s="44">
        <f t="shared" si="16"/>
        <v>0</v>
      </c>
      <c r="E127" s="44">
        <f t="shared" si="18"/>
        <v>25.242954324586986</v>
      </c>
      <c r="F127" s="44">
        <f t="shared" si="17"/>
        <v>25.242954324586986</v>
      </c>
    </row>
    <row r="128" spans="1:6" ht="12.75" customHeight="1" x14ac:dyDescent="0.2">
      <c r="A128" s="29">
        <v>2017</v>
      </c>
      <c r="B128" s="38" t="s">
        <v>24</v>
      </c>
      <c r="C128" s="39">
        <v>51.54</v>
      </c>
      <c r="D128" s="40">
        <f t="shared" si="16"/>
        <v>-1.9398642095047602E-2</v>
      </c>
      <c r="E128" s="40">
        <f t="shared" ref="E128:E139" si="19">((C128/C$127)-1)*100</f>
        <v>-1.9398642095047602E-2</v>
      </c>
      <c r="F128" s="40">
        <f t="shared" si="17"/>
        <v>25.218658892128289</v>
      </c>
    </row>
    <row r="129" spans="1:6" ht="12.75" customHeight="1" x14ac:dyDescent="0.2">
      <c r="A129" s="20"/>
      <c r="B129" s="42" t="s">
        <v>4</v>
      </c>
      <c r="C129" s="43">
        <v>51.52</v>
      </c>
      <c r="D129" s="44">
        <f t="shared" si="16"/>
        <v>-3.8804811796655514E-2</v>
      </c>
      <c r="E129" s="44">
        <f t="shared" si="19"/>
        <v>-5.8195926285153909E-2</v>
      </c>
      <c r="F129" s="44">
        <f t="shared" si="17"/>
        <v>25.139664804469277</v>
      </c>
    </row>
    <row r="130" spans="1:6" ht="12.75" customHeight="1" x14ac:dyDescent="0.2">
      <c r="A130" s="20"/>
      <c r="B130" s="42" t="s">
        <v>5</v>
      </c>
      <c r="C130" s="43">
        <v>51.51</v>
      </c>
      <c r="D130" s="44">
        <f>((C130/C129)-1)*100</f>
        <v>-1.9409937888203999E-2</v>
      </c>
      <c r="E130" s="44">
        <f>((C130/C$127)-1)*100</f>
        <v>-7.7594568380212614E-2</v>
      </c>
      <c r="F130" s="44">
        <f>((C130/C118)-1)*100</f>
        <v>24.963609898107709</v>
      </c>
    </row>
    <row r="131" spans="1:6" ht="12.75" customHeight="1" x14ac:dyDescent="0.2">
      <c r="A131" s="20"/>
      <c r="B131" s="42" t="s">
        <v>6</v>
      </c>
      <c r="C131" s="43">
        <v>51.51</v>
      </c>
      <c r="D131" s="44">
        <f t="shared" si="16"/>
        <v>0</v>
      </c>
      <c r="E131" s="44">
        <f t="shared" si="19"/>
        <v>-7.7594568380212614E-2</v>
      </c>
      <c r="F131" s="44">
        <f t="shared" si="17"/>
        <v>25.115375273257222</v>
      </c>
    </row>
    <row r="132" spans="1:6" ht="12.75" customHeight="1" x14ac:dyDescent="0.2">
      <c r="A132" s="20"/>
      <c r="B132" s="42" t="s">
        <v>7</v>
      </c>
      <c r="C132" s="43">
        <v>53.43</v>
      </c>
      <c r="D132" s="44">
        <f t="shared" si="16"/>
        <v>3.7274315666860902</v>
      </c>
      <c r="E132" s="44">
        <f t="shared" si="19"/>
        <v>3.6469447138700373</v>
      </c>
      <c r="F132" s="44">
        <f t="shared" si="17"/>
        <v>25.422535211267604</v>
      </c>
    </row>
    <row r="133" spans="1:6" ht="12.75" customHeight="1" x14ac:dyDescent="0.2">
      <c r="A133" s="20"/>
      <c r="B133" s="42" t="s">
        <v>8</v>
      </c>
      <c r="C133" s="43">
        <v>53.46</v>
      </c>
      <c r="D133" s="44">
        <f t="shared" si="16"/>
        <v>5.6148231330710452E-2</v>
      </c>
      <c r="E133" s="44">
        <f t="shared" si="19"/>
        <v>3.7051406401551912</v>
      </c>
      <c r="F133" s="44">
        <f t="shared" si="17"/>
        <v>1.1350737797956922</v>
      </c>
    </row>
    <row r="134" spans="1:6" ht="12.75" customHeight="1" x14ac:dyDescent="0.2">
      <c r="A134" s="20"/>
      <c r="B134" s="42" t="s">
        <v>9</v>
      </c>
      <c r="C134" s="43">
        <v>53.5</v>
      </c>
      <c r="D134" s="44">
        <f t="shared" si="16"/>
        <v>7.4822297044518926E-2</v>
      </c>
      <c r="E134" s="44">
        <f t="shared" si="19"/>
        <v>3.7827352085354038</v>
      </c>
      <c r="F134" s="44">
        <f t="shared" si="17"/>
        <v>3.9440450748008615</v>
      </c>
    </row>
    <row r="135" spans="1:6" ht="12.75" customHeight="1" x14ac:dyDescent="0.2">
      <c r="A135" s="20"/>
      <c r="B135" s="42" t="s">
        <v>10</v>
      </c>
      <c r="C135" s="43">
        <v>53.55</v>
      </c>
      <c r="D135" s="44">
        <f t="shared" si="16"/>
        <v>9.3457943925234765E-2</v>
      </c>
      <c r="E135" s="44">
        <f t="shared" si="19"/>
        <v>3.8797284190106751</v>
      </c>
      <c r="F135" s="44">
        <f t="shared" si="17"/>
        <v>6.9289137380191601</v>
      </c>
    </row>
    <row r="136" spans="1:6" ht="12.75" customHeight="1" x14ac:dyDescent="0.2">
      <c r="A136" s="20"/>
      <c r="B136" s="42" t="s">
        <v>11</v>
      </c>
      <c r="C136" s="43">
        <v>48.57</v>
      </c>
      <c r="D136" s="44">
        <f>((C136/C135)-1)*100</f>
        <v>-9.2997198879551703</v>
      </c>
      <c r="E136" s="44">
        <f>((C136/C$127)-1)*100</f>
        <v>-5.7807953443258953</v>
      </c>
      <c r="F136" s="44">
        <f>((C136/C124)-1)*100</f>
        <v>-5.6893203883495165</v>
      </c>
    </row>
    <row r="137" spans="1:6" ht="12.75" customHeight="1" x14ac:dyDescent="0.2">
      <c r="A137" s="20"/>
      <c r="B137" s="42" t="s">
        <v>12</v>
      </c>
      <c r="C137" s="43">
        <v>44.19</v>
      </c>
      <c r="D137" s="44">
        <f t="shared" si="16"/>
        <v>-9.0179122915379892</v>
      </c>
      <c r="E137" s="44">
        <f t="shared" si="19"/>
        <v>-14.277400581959265</v>
      </c>
      <c r="F137" s="44">
        <f t="shared" si="17"/>
        <v>-14.260768335273577</v>
      </c>
    </row>
    <row r="138" spans="1:6" ht="12.75" customHeight="1" x14ac:dyDescent="0.2">
      <c r="A138" s="20"/>
      <c r="B138" s="42" t="s">
        <v>13</v>
      </c>
      <c r="C138" s="43">
        <v>44.19</v>
      </c>
      <c r="D138" s="44">
        <f>((C138/C137)-1)*100</f>
        <v>0</v>
      </c>
      <c r="E138" s="44">
        <f>((C138/C$127)-1)*100</f>
        <v>-14.277400581959265</v>
      </c>
      <c r="F138" s="44">
        <f>((C138/C126)-1)*100</f>
        <v>-14.277400581959265</v>
      </c>
    </row>
    <row r="139" spans="1:6" ht="12.75" customHeight="1" x14ac:dyDescent="0.2">
      <c r="A139" s="20"/>
      <c r="B139" s="42" t="s">
        <v>3</v>
      </c>
      <c r="C139" s="43">
        <v>44.2</v>
      </c>
      <c r="D139" s="44">
        <f t="shared" si="16"/>
        <v>2.2629554197783897E-2</v>
      </c>
      <c r="E139" s="44">
        <f t="shared" si="19"/>
        <v>-14.258001939864196</v>
      </c>
      <c r="F139" s="44">
        <f t="shared" si="17"/>
        <v>-14.258001939864196</v>
      </c>
    </row>
    <row r="140" spans="1:6" ht="12.75" customHeight="1" x14ac:dyDescent="0.2">
      <c r="A140" s="29">
        <v>2018</v>
      </c>
      <c r="B140" s="30" t="s">
        <v>24</v>
      </c>
      <c r="C140" s="31">
        <v>44.2</v>
      </c>
      <c r="D140" s="45">
        <f t="shared" si="16"/>
        <v>0</v>
      </c>
      <c r="E140" s="45">
        <f t="shared" ref="E140:E151" si="20">((C140/C$139)-1)*100</f>
        <v>0</v>
      </c>
      <c r="F140" s="45">
        <f t="shared" si="17"/>
        <v>-14.241365929375238</v>
      </c>
    </row>
    <row r="141" spans="1:6" ht="12.75" customHeight="1" x14ac:dyDescent="0.2">
      <c r="A141" s="20"/>
      <c r="B141" s="21" t="s">
        <v>4</v>
      </c>
      <c r="C141" s="22">
        <v>44.19</v>
      </c>
      <c r="D141" s="46">
        <f t="shared" si="16"/>
        <v>-2.2624434389151293E-2</v>
      </c>
      <c r="E141" s="46">
        <f t="shared" si="20"/>
        <v>-2.2624434389151293E-2</v>
      </c>
      <c r="F141" s="46">
        <f t="shared" si="17"/>
        <v>-14.227484472049701</v>
      </c>
    </row>
    <row r="142" spans="1:6" ht="12.75" customHeight="1" x14ac:dyDescent="0.2">
      <c r="A142" s="20"/>
      <c r="B142" s="21" t="s">
        <v>5</v>
      </c>
      <c r="C142" s="22">
        <v>46.99</v>
      </c>
      <c r="D142" s="46">
        <f t="shared" si="16"/>
        <v>6.3362751753790469</v>
      </c>
      <c r="E142" s="46">
        <f t="shared" si="20"/>
        <v>6.3122171945701355</v>
      </c>
      <c r="F142" s="46">
        <f t="shared" si="17"/>
        <v>-8.7749951465734721</v>
      </c>
    </row>
    <row r="143" spans="1:6" ht="12.75" customHeight="1" x14ac:dyDescent="0.2">
      <c r="A143" s="20"/>
      <c r="B143" s="21" t="s">
        <v>6</v>
      </c>
      <c r="C143" s="22">
        <v>47.91</v>
      </c>
      <c r="D143" s="46">
        <f t="shared" si="16"/>
        <v>1.9578633751861974</v>
      </c>
      <c r="E143" s="46">
        <f t="shared" si="20"/>
        <v>8.3936651583710322</v>
      </c>
      <c r="F143" s="46">
        <f t="shared" si="17"/>
        <v>-6.9889341875363993</v>
      </c>
    </row>
    <row r="144" spans="1:6" ht="12.75" customHeight="1" x14ac:dyDescent="0.2">
      <c r="A144" s="20"/>
      <c r="B144" s="21" t="s">
        <v>7</v>
      </c>
      <c r="C144" s="22">
        <v>47.93</v>
      </c>
      <c r="D144" s="46">
        <f t="shared" si="16"/>
        <v>4.1744938426213629E-2</v>
      </c>
      <c r="E144" s="46">
        <f t="shared" si="20"/>
        <v>8.4389140271493126</v>
      </c>
      <c r="F144" s="46">
        <f t="shared" si="17"/>
        <v>-10.293842410630727</v>
      </c>
    </row>
    <row r="145" spans="1:6" ht="12.75" customHeight="1" x14ac:dyDescent="0.2">
      <c r="A145" s="20"/>
      <c r="B145" s="21" t="s">
        <v>8</v>
      </c>
      <c r="C145" s="22">
        <v>51.51</v>
      </c>
      <c r="D145" s="46">
        <f>((C145/C144)-1)*100</f>
        <v>7.4692259545170003</v>
      </c>
      <c r="E145" s="46">
        <f>((C145/C$139)-1)*100</f>
        <v>16.538461538461526</v>
      </c>
      <c r="F145" s="46">
        <f>((C145/C133)-1)*100</f>
        <v>-3.6475869809203143</v>
      </c>
    </row>
    <row r="146" spans="1:6" ht="12.75" customHeight="1" x14ac:dyDescent="0.2">
      <c r="A146" s="20"/>
      <c r="B146" s="21" t="s">
        <v>9</v>
      </c>
      <c r="C146" s="22">
        <v>49.67</v>
      </c>
      <c r="D146" s="46">
        <f t="shared" si="16"/>
        <v>-3.5721219180741559</v>
      </c>
      <c r="E146" s="46">
        <f t="shared" si="20"/>
        <v>12.375565610859729</v>
      </c>
      <c r="F146" s="46">
        <f t="shared" si="17"/>
        <v>-7.1588785046728942</v>
      </c>
    </row>
    <row r="147" spans="1:6" ht="12.75" customHeight="1" x14ac:dyDescent="0.2">
      <c r="A147" s="20"/>
      <c r="B147" s="21" t="s">
        <v>10</v>
      </c>
      <c r="C147" s="22">
        <v>48</v>
      </c>
      <c r="D147" s="46">
        <f>((C147/C146)-1)*100</f>
        <v>-3.3621904570163119</v>
      </c>
      <c r="E147" s="46">
        <f>((C147/C$139)-1)*100</f>
        <v>8.5972850678732939</v>
      </c>
      <c r="F147" s="46">
        <f>((C147/C135)-1)*100</f>
        <v>-10.364145658263302</v>
      </c>
    </row>
    <row r="148" spans="1:6" ht="12.75" customHeight="1" x14ac:dyDescent="0.2">
      <c r="A148" s="20"/>
      <c r="B148" s="21" t="s">
        <v>11</v>
      </c>
      <c r="C148" s="22">
        <v>49.7</v>
      </c>
      <c r="D148" s="46">
        <f t="shared" si="16"/>
        <v>3.5416666666666652</v>
      </c>
      <c r="E148" s="46">
        <f t="shared" si="20"/>
        <v>12.44343891402715</v>
      </c>
      <c r="F148" s="46">
        <f t="shared" si="17"/>
        <v>2.3265390158534016</v>
      </c>
    </row>
    <row r="149" spans="1:6" ht="12.75" customHeight="1" x14ac:dyDescent="0.2">
      <c r="A149" s="20"/>
      <c r="B149" s="21" t="s">
        <v>12</v>
      </c>
      <c r="C149" s="22">
        <v>43.77</v>
      </c>
      <c r="D149" s="46">
        <f t="shared" si="16"/>
        <v>-11.931589537223342</v>
      </c>
      <c r="E149" s="46">
        <f t="shared" si="20"/>
        <v>-0.97285067873302822</v>
      </c>
      <c r="F149" s="46">
        <f t="shared" si="17"/>
        <v>-0.95044127630684594</v>
      </c>
    </row>
    <row r="150" spans="1:6" ht="12.75" customHeight="1" x14ac:dyDescent="0.2">
      <c r="A150" s="20"/>
      <c r="B150" s="21" t="s">
        <v>13</v>
      </c>
      <c r="C150" s="22">
        <v>41.76</v>
      </c>
      <c r="D150" s="46">
        <f t="shared" si="16"/>
        <v>-4.592186429061007</v>
      </c>
      <c r="E150" s="46">
        <f t="shared" si="20"/>
        <v>-5.5203619909502404</v>
      </c>
      <c r="F150" s="46">
        <f t="shared" si="17"/>
        <v>-5.4989816700610987</v>
      </c>
    </row>
    <row r="151" spans="1:6" ht="12.75" customHeight="1" x14ac:dyDescent="0.2">
      <c r="A151" s="20"/>
      <c r="B151" s="21" t="s">
        <v>3</v>
      </c>
      <c r="C151" s="22">
        <v>39.159999999999997</v>
      </c>
      <c r="D151" s="46">
        <f>((C151/C150)-1)*100</f>
        <v>-6.2260536398467519</v>
      </c>
      <c r="E151" s="46">
        <f t="shared" si="20"/>
        <v>-11.402714932126711</v>
      </c>
      <c r="F151" s="46">
        <f t="shared" si="17"/>
        <v>-11.402714932126711</v>
      </c>
    </row>
    <row r="152" spans="1:6" ht="12.75" customHeight="1" x14ac:dyDescent="0.2">
      <c r="A152" s="29">
        <v>2019</v>
      </c>
      <c r="B152" s="30" t="s">
        <v>24</v>
      </c>
      <c r="C152" s="31">
        <v>44.39</v>
      </c>
      <c r="D152" s="45">
        <f>((C152/C151)-1)*100</f>
        <v>13.355464759959146</v>
      </c>
      <c r="E152" s="45">
        <f t="shared" ref="E152:E163" si="21">((C152/C$151)-1)*100</f>
        <v>13.355464759959146</v>
      </c>
      <c r="F152" s="45">
        <f>((C152/C140)-1)*100</f>
        <v>0.42986425339366363</v>
      </c>
    </row>
    <row r="153" spans="1:6" ht="12.75" customHeight="1" x14ac:dyDescent="0.2">
      <c r="A153" s="20"/>
      <c r="B153" s="21" t="s">
        <v>4</v>
      </c>
      <c r="C153" s="22">
        <v>47.55</v>
      </c>
      <c r="D153" s="46">
        <f t="shared" ref="D153:D156" si="22">((C153/C152)-1)*100</f>
        <v>7.1187204325298348</v>
      </c>
      <c r="E153" s="46">
        <f t="shared" si="21"/>
        <v>21.424923391215533</v>
      </c>
      <c r="F153" s="46">
        <f t="shared" ref="F153:F156" si="23">((C153/C141)-1)*100</f>
        <v>7.6035302104548563</v>
      </c>
    </row>
    <row r="154" spans="1:6" ht="12.75" customHeight="1" x14ac:dyDescent="0.2">
      <c r="A154" s="20"/>
      <c r="B154" s="21" t="s">
        <v>5</v>
      </c>
      <c r="C154" s="22">
        <v>49.55</v>
      </c>
      <c r="D154" s="46">
        <f t="shared" si="22"/>
        <v>4.2060988433228141</v>
      </c>
      <c r="E154" s="46">
        <f t="shared" si="21"/>
        <v>26.532175689479054</v>
      </c>
      <c r="F154" s="46">
        <f t="shared" si="23"/>
        <v>5.4479676526920429</v>
      </c>
    </row>
    <row r="155" spans="1:6" ht="11.25" customHeight="1" x14ac:dyDescent="0.2">
      <c r="A155" s="20"/>
      <c r="B155" s="21" t="s">
        <v>6</v>
      </c>
      <c r="C155" s="22">
        <v>49.56</v>
      </c>
      <c r="D155" s="46">
        <f t="shared" si="22"/>
        <v>2.0181634712423957E-2</v>
      </c>
      <c r="E155" s="46">
        <f t="shared" si="21"/>
        <v>26.557711950970386</v>
      </c>
      <c r="F155" s="46">
        <f t="shared" si="23"/>
        <v>3.4439574201628131</v>
      </c>
    </row>
    <row r="156" spans="1:6" ht="12.75" customHeight="1" x14ac:dyDescent="0.2">
      <c r="A156" s="20"/>
      <c r="B156" s="21" t="s">
        <v>7</v>
      </c>
      <c r="C156" s="22">
        <v>49.62</v>
      </c>
      <c r="D156" s="46">
        <f t="shared" si="22"/>
        <v>0.1210653753026536</v>
      </c>
      <c r="E156" s="46">
        <f t="shared" si="21"/>
        <v>26.710929519918292</v>
      </c>
      <c r="F156" s="46">
        <f t="shared" si="23"/>
        <v>3.5259753807636018</v>
      </c>
    </row>
    <row r="157" spans="1:6" ht="12.75" customHeight="1" x14ac:dyDescent="0.2">
      <c r="A157" s="20"/>
      <c r="B157" s="21" t="s">
        <v>8</v>
      </c>
      <c r="C157" s="22">
        <v>44.51</v>
      </c>
      <c r="D157" s="46">
        <f>((C157/C156)-1)*100</f>
        <v>-10.298266827891977</v>
      </c>
      <c r="E157" s="46">
        <f t="shared" si="21"/>
        <v>13.661899897854957</v>
      </c>
      <c r="F157" s="46">
        <f>((C157/C145)-1)*100</f>
        <v>-13.589594253543002</v>
      </c>
    </row>
    <row r="158" spans="1:6" ht="12.75" customHeight="1" x14ac:dyDescent="0.2">
      <c r="A158" s="20"/>
      <c r="B158" s="21" t="s">
        <v>9</v>
      </c>
      <c r="C158" s="22">
        <v>44.57</v>
      </c>
      <c r="D158" s="46">
        <f t="shared" ref="D158" si="24">((C158/C157)-1)*100</f>
        <v>0.13480116827679911</v>
      </c>
      <c r="E158" s="46">
        <f t="shared" si="21"/>
        <v>13.815117466802862</v>
      </c>
      <c r="F158" s="46">
        <f t="shared" ref="F158" si="25">((C158/C146)-1)*100</f>
        <v>-10.267767263942018</v>
      </c>
    </row>
    <row r="159" spans="1:6" ht="12.75" customHeight="1" x14ac:dyDescent="0.2">
      <c r="A159" s="20"/>
      <c r="B159" s="21" t="s">
        <v>10</v>
      </c>
      <c r="C159" s="22">
        <v>44.61</v>
      </c>
      <c r="D159" s="46">
        <f>((C159/C158)-1)*100</f>
        <v>8.9746466232898392E-2</v>
      </c>
      <c r="E159" s="46">
        <f>((C159/C$151)-1)*100</f>
        <v>13.917262512768147</v>
      </c>
      <c r="F159" s="46">
        <f>((C159/C147)-1)*100</f>
        <v>-7.0625000000000053</v>
      </c>
    </row>
    <row r="160" spans="1:6" ht="12.75" customHeight="1" x14ac:dyDescent="0.2">
      <c r="A160" s="20"/>
      <c r="B160" s="21" t="s">
        <v>11</v>
      </c>
      <c r="C160" s="22">
        <v>44.66</v>
      </c>
      <c r="D160" s="46">
        <f t="shared" ref="D160:D162" si="26">((C160/C159)-1)*100</f>
        <v>0.11208249271463799</v>
      </c>
      <c r="E160" s="46">
        <f t="shared" si="21"/>
        <v>14.04494382022472</v>
      </c>
      <c r="F160" s="46">
        <f t="shared" ref="F160:F163" si="27">((C160/C148)-1)*100</f>
        <v>-10.140845070422543</v>
      </c>
    </row>
    <row r="161" spans="1:6" ht="12.75" customHeight="1" x14ac:dyDescent="0.2">
      <c r="A161" s="20"/>
      <c r="B161" s="21" t="s">
        <v>12</v>
      </c>
      <c r="C161" s="22">
        <v>50.07</v>
      </c>
      <c r="D161" s="46">
        <f t="shared" si="26"/>
        <v>12.113748320644891</v>
      </c>
      <c r="E161" s="46">
        <f t="shared" si="21"/>
        <v>27.860061287027584</v>
      </c>
      <c r="F161" s="46">
        <f t="shared" si="27"/>
        <v>14.393420150788195</v>
      </c>
    </row>
    <row r="162" spans="1:6" ht="12.75" customHeight="1" x14ac:dyDescent="0.2">
      <c r="A162" s="20"/>
      <c r="B162" s="21" t="s">
        <v>13</v>
      </c>
      <c r="C162" s="22">
        <v>50.1</v>
      </c>
      <c r="D162" s="46">
        <f t="shared" si="26"/>
        <v>5.9916117435587779E-2</v>
      </c>
      <c r="E162" s="46">
        <f t="shared" si="21"/>
        <v>27.936670071501556</v>
      </c>
      <c r="F162" s="46">
        <f t="shared" si="27"/>
        <v>19.971264367816111</v>
      </c>
    </row>
    <row r="163" spans="1:6" ht="12.75" customHeight="1" x14ac:dyDescent="0.2">
      <c r="A163" s="20"/>
      <c r="B163" s="21" t="s">
        <v>3</v>
      </c>
      <c r="C163" s="22">
        <v>50.11</v>
      </c>
      <c r="D163" s="46">
        <f>((C163/C162)-1)*100</f>
        <v>1.9960079840308786E-2</v>
      </c>
      <c r="E163" s="46">
        <f t="shared" si="21"/>
        <v>27.962206332992867</v>
      </c>
      <c r="F163" s="46">
        <f t="shared" si="27"/>
        <v>27.962206332992867</v>
      </c>
    </row>
    <row r="164" spans="1:6" ht="12.75" customHeight="1" x14ac:dyDescent="0.2">
      <c r="A164" s="29">
        <v>2020</v>
      </c>
      <c r="B164" s="30" t="s">
        <v>24</v>
      </c>
      <c r="C164" s="31">
        <v>55.51</v>
      </c>
      <c r="D164" s="45">
        <f>((C164/C163)-1)*100</f>
        <v>10.776292157254041</v>
      </c>
      <c r="E164" s="45">
        <f>((C164/C$163)-1)*100</f>
        <v>10.776292157254041</v>
      </c>
      <c r="F164" s="45">
        <f>((C164/C152)-1)*100</f>
        <v>25.050687091687319</v>
      </c>
    </row>
    <row r="165" spans="1:6" ht="11.25" customHeight="1" x14ac:dyDescent="0.2">
      <c r="A165" s="20"/>
      <c r="B165" s="21" t="s">
        <v>4</v>
      </c>
      <c r="C165" s="22">
        <v>55.54</v>
      </c>
      <c r="D165" s="46">
        <f>((C165/C164)-1)*100</f>
        <v>5.4044316339396659E-2</v>
      </c>
      <c r="E165" s="46">
        <f>((C165/C$163)-1)*100</f>
        <v>10.836160447016564</v>
      </c>
      <c r="F165" s="46">
        <f>((C165/C153)-1)*100</f>
        <v>16.803364879074657</v>
      </c>
    </row>
    <row r="166" spans="1:6" ht="12.75" customHeight="1" x14ac:dyDescent="0.2">
      <c r="A166" s="20"/>
      <c r="B166" s="21" t="s">
        <v>5</v>
      </c>
      <c r="C166" s="22">
        <v>51.29</v>
      </c>
      <c r="D166" s="46">
        <f>((C166/C165)-1)*100</f>
        <v>-7.6521425999279806</v>
      </c>
      <c r="E166" s="46">
        <f>((C166/C$163)-1)*100</f>
        <v>2.3548193973258913</v>
      </c>
      <c r="F166" s="46">
        <f>((C166/C154)-1)*100</f>
        <v>3.5116044399596369</v>
      </c>
    </row>
    <row r="167" spans="1:6" ht="12.75" customHeight="1" x14ac:dyDescent="0.2">
      <c r="A167" s="20"/>
      <c r="B167" s="21" t="s">
        <v>6</v>
      </c>
      <c r="C167" s="22">
        <v>51.31</v>
      </c>
      <c r="D167" s="46">
        <f t="shared" ref="D167" si="28">((C167/C166)-1)*100</f>
        <v>3.8993955936827973E-2</v>
      </c>
      <c r="E167" s="46">
        <f t="shared" ref="E167:E175" si="29">((C167/C$163)-1)*100</f>
        <v>2.3947315905008981</v>
      </c>
      <c r="F167" s="46">
        <f t="shared" ref="F167" si="30">((C167/C155)-1)*100</f>
        <v>3.5310734463276816</v>
      </c>
    </row>
    <row r="168" spans="1:6" ht="12.75" customHeight="1" x14ac:dyDescent="0.2">
      <c r="A168" s="20"/>
      <c r="B168" s="21" t="s">
        <v>7</v>
      </c>
      <c r="C168" s="22">
        <v>51.32</v>
      </c>
      <c r="D168" s="46">
        <f t="shared" ref="D168:D173" si="31">((C168/C167)-1)*100</f>
        <v>1.9489378288839454E-2</v>
      </c>
      <c r="E168" s="46">
        <f t="shared" ref="E168:E173" si="32">((C168/C$163)-1)*100</f>
        <v>2.4146876870884126</v>
      </c>
      <c r="F168" s="46">
        <f t="shared" ref="F168:F173" si="33">((C168/C156)-1)*100</f>
        <v>3.4260378879484188</v>
      </c>
    </row>
    <row r="169" spans="1:6" ht="12.75" customHeight="1" x14ac:dyDescent="0.2">
      <c r="A169" s="20"/>
      <c r="B169" s="21" t="s">
        <v>8</v>
      </c>
      <c r="C169" s="22">
        <v>51.32</v>
      </c>
      <c r="D169" s="46">
        <f t="shared" si="31"/>
        <v>0</v>
      </c>
      <c r="E169" s="46">
        <f t="shared" si="32"/>
        <v>2.4146876870884126</v>
      </c>
      <c r="F169" s="46">
        <f t="shared" si="33"/>
        <v>15.299932599415866</v>
      </c>
    </row>
    <row r="170" spans="1:6" ht="12.75" customHeight="1" x14ac:dyDescent="0.2">
      <c r="A170" s="20"/>
      <c r="B170" s="21" t="s">
        <v>9</v>
      </c>
      <c r="C170" s="22">
        <v>51.34</v>
      </c>
      <c r="D170" s="46">
        <f t="shared" si="31"/>
        <v>3.89711613406174E-2</v>
      </c>
      <c r="E170" s="46">
        <f t="shared" si="32"/>
        <v>2.4545998802634195</v>
      </c>
      <c r="F170" s="46">
        <f t="shared" si="33"/>
        <v>15.189589409916993</v>
      </c>
    </row>
    <row r="171" spans="1:6" ht="12.75" customHeight="1" x14ac:dyDescent="0.2">
      <c r="A171" s="20"/>
      <c r="B171" s="21" t="s">
        <v>10</v>
      </c>
      <c r="C171" s="22">
        <v>51.77</v>
      </c>
      <c r="D171" s="46">
        <f t="shared" si="31"/>
        <v>0.83755356447214879</v>
      </c>
      <c r="E171" s="46">
        <f t="shared" si="32"/>
        <v>3.312712033526255</v>
      </c>
      <c r="F171" s="46">
        <f t="shared" si="33"/>
        <v>16.050212956736164</v>
      </c>
    </row>
    <row r="172" spans="1:6" ht="12.75" customHeight="1" x14ac:dyDescent="0.2">
      <c r="A172" s="20"/>
      <c r="B172" s="21" t="s">
        <v>11</v>
      </c>
      <c r="C172" s="22">
        <v>51.82</v>
      </c>
      <c r="D172" s="46">
        <f t="shared" si="31"/>
        <v>9.6581031485420965E-2</v>
      </c>
      <c r="E172" s="46">
        <f t="shared" si="32"/>
        <v>3.4124925164637832</v>
      </c>
      <c r="F172" s="46">
        <f t="shared" si="33"/>
        <v>16.032243618450526</v>
      </c>
    </row>
    <row r="173" spans="1:6" ht="12.75" customHeight="1" x14ac:dyDescent="0.2">
      <c r="A173" s="20"/>
      <c r="B173" s="21" t="s">
        <v>12</v>
      </c>
      <c r="C173" s="22">
        <v>53.24</v>
      </c>
      <c r="D173" s="46">
        <f t="shared" si="31"/>
        <v>2.7402547279042899</v>
      </c>
      <c r="E173" s="46">
        <f t="shared" si="32"/>
        <v>6.2462582318898452</v>
      </c>
      <c r="F173" s="46">
        <f t="shared" si="33"/>
        <v>6.3311364090273603</v>
      </c>
    </row>
    <row r="174" spans="1:6" ht="12.75" customHeight="1" x14ac:dyDescent="0.2">
      <c r="A174" s="20"/>
      <c r="B174" s="21" t="s">
        <v>13</v>
      </c>
      <c r="C174" s="22">
        <v>53.26</v>
      </c>
      <c r="D174" s="46">
        <f t="shared" ref="D174" si="34">((C174/C173)-1)*100</f>
        <v>3.7565740045075735E-2</v>
      </c>
      <c r="E174" s="46">
        <f t="shared" si="29"/>
        <v>6.286170425064852</v>
      </c>
      <c r="F174" s="46">
        <f t="shared" ref="F174:F175" si="35">((C174/C162)-1)*100</f>
        <v>6.3073852295409072</v>
      </c>
    </row>
    <row r="175" spans="1:6" ht="12.75" customHeight="1" x14ac:dyDescent="0.2">
      <c r="A175" s="20"/>
      <c r="B175" s="21" t="s">
        <v>3</v>
      </c>
      <c r="C175" s="22">
        <v>53.71</v>
      </c>
      <c r="D175" s="46">
        <f t="shared" ref="D175:D177" si="36">((C175/C174)-1)*100</f>
        <v>0.84491175366128157</v>
      </c>
      <c r="E175" s="46">
        <f t="shared" si="29"/>
        <v>7.1841947715026944</v>
      </c>
      <c r="F175" s="46">
        <f t="shared" si="35"/>
        <v>7.1841947715026944</v>
      </c>
    </row>
    <row r="176" spans="1:6" ht="12.75" customHeight="1" x14ac:dyDescent="0.2">
      <c r="A176" s="29">
        <v>2021</v>
      </c>
      <c r="B176" s="30" t="s">
        <v>24</v>
      </c>
      <c r="C176" s="31">
        <v>53.94</v>
      </c>
      <c r="D176" s="45">
        <f t="shared" si="36"/>
        <v>0.4282256563023612</v>
      </c>
      <c r="E176" s="45">
        <f t="shared" ref="E176:E180" si="37">((C176/C$175)-1)*100</f>
        <v>0.4282256563023612</v>
      </c>
      <c r="F176" s="45">
        <f t="shared" ref="F176:F177" si="38">((C176/C164)-1)*100</f>
        <v>-2.8283192217618436</v>
      </c>
    </row>
    <row r="177" spans="1:6" ht="11.25" customHeight="1" x14ac:dyDescent="0.2">
      <c r="A177" s="20"/>
      <c r="B177" s="21" t="s">
        <v>4</v>
      </c>
      <c r="C177" s="22">
        <v>54.36</v>
      </c>
      <c r="D177" s="46">
        <f t="shared" si="36"/>
        <v>0.77864293659621886</v>
      </c>
      <c r="E177" s="46">
        <f t="shared" si="37"/>
        <v>1.2102029417240701</v>
      </c>
      <c r="F177" s="46">
        <f t="shared" si="38"/>
        <v>-2.1245948865682429</v>
      </c>
    </row>
    <row r="178" spans="1:6" ht="12.75" customHeight="1" x14ac:dyDescent="0.2">
      <c r="A178" s="20"/>
      <c r="B178" s="21" t="s">
        <v>5</v>
      </c>
      <c r="C178" s="22">
        <v>54.36</v>
      </c>
      <c r="D178" s="46">
        <f t="shared" ref="D178:D183" si="39">((C178/C177)-1)*100</f>
        <v>0</v>
      </c>
      <c r="E178" s="46">
        <f t="shared" si="37"/>
        <v>1.2102029417240701</v>
      </c>
      <c r="F178" s="46">
        <f t="shared" ref="F178:F183" si="40">((C178/C166)-1)*100</f>
        <v>5.9855722363033825</v>
      </c>
    </row>
    <row r="179" spans="1:6" ht="12.75" customHeight="1" x14ac:dyDescent="0.2">
      <c r="A179" s="20"/>
      <c r="B179" s="21" t="s">
        <v>6</v>
      </c>
      <c r="C179" s="22">
        <v>54.14</v>
      </c>
      <c r="D179" s="46">
        <f t="shared" si="39"/>
        <v>-0.40470934510669077</v>
      </c>
      <c r="E179" s="46">
        <f t="shared" si="37"/>
        <v>0.80059579221747335</v>
      </c>
      <c r="F179" s="46">
        <f t="shared" si="40"/>
        <v>5.5154940557396115</v>
      </c>
    </row>
    <row r="180" spans="1:6" ht="12.75" customHeight="1" x14ac:dyDescent="0.2">
      <c r="A180" s="20"/>
      <c r="B180" s="21" t="s">
        <v>7</v>
      </c>
      <c r="C180" s="22">
        <v>48.75</v>
      </c>
      <c r="D180" s="46">
        <f t="shared" si="39"/>
        <v>-9.9556704839305574</v>
      </c>
      <c r="E180" s="46">
        <f t="shared" si="37"/>
        <v>-9.2347793706944685</v>
      </c>
      <c r="F180" s="46">
        <f t="shared" si="40"/>
        <v>-5.0077942322681253</v>
      </c>
    </row>
    <row r="181" spans="1:6" ht="12.75" customHeight="1" x14ac:dyDescent="0.2">
      <c r="A181" s="20"/>
      <c r="B181" s="21" t="s">
        <v>8</v>
      </c>
      <c r="C181" s="22">
        <v>49.33</v>
      </c>
      <c r="D181" s="46">
        <f t="shared" si="39"/>
        <v>1.1897435897435971</v>
      </c>
      <c r="E181" s="46">
        <f t="shared" ref="E181:E183" si="41">((C181/C$175)-1)*100</f>
        <v>-8.1549059765406824</v>
      </c>
      <c r="F181" s="46">
        <f t="shared" si="40"/>
        <v>-3.8776305533904987</v>
      </c>
    </row>
    <row r="182" spans="1:6" ht="12.75" customHeight="1" x14ac:dyDescent="0.2">
      <c r="A182" s="20"/>
      <c r="B182" s="21" t="s">
        <v>9</v>
      </c>
      <c r="C182" s="22">
        <v>48.17</v>
      </c>
      <c r="D182" s="46">
        <f t="shared" si="39"/>
        <v>-2.3515102371781782</v>
      </c>
      <c r="E182" s="46">
        <f t="shared" si="41"/>
        <v>-10.314652764848253</v>
      </c>
      <c r="F182" s="46">
        <f t="shared" si="40"/>
        <v>-6.1745227892481491</v>
      </c>
    </row>
    <row r="183" spans="1:6" ht="12.75" customHeight="1" x14ac:dyDescent="0.2">
      <c r="A183" s="20"/>
      <c r="B183" s="21" t="s">
        <v>10</v>
      </c>
      <c r="C183" s="22">
        <v>48.59</v>
      </c>
      <c r="D183" s="46">
        <f t="shared" si="39"/>
        <v>0.87191197840981172</v>
      </c>
      <c r="E183" s="46">
        <f t="shared" si="41"/>
        <v>-9.532675479426544</v>
      </c>
      <c r="F183" s="46">
        <f t="shared" si="40"/>
        <v>-6.1425536024724785</v>
      </c>
    </row>
    <row r="184" spans="1:6" ht="12.75" customHeight="1" x14ac:dyDescent="0.2">
      <c r="A184" s="20"/>
      <c r="B184" s="21" t="s">
        <v>11</v>
      </c>
      <c r="C184" s="22">
        <v>40.590000000000003</v>
      </c>
      <c r="D184" s="46">
        <f t="shared" ref="D184:D189" si="42">((C184/C183)-1)*100</f>
        <v>-16.464293064416545</v>
      </c>
      <c r="E184" s="46">
        <f>((C184/C$175)-1)*100</f>
        <v>-24.427480916030532</v>
      </c>
      <c r="F184" s="46">
        <f t="shared" ref="F184:F189" si="43">((C184/C172)-1)*100</f>
        <v>-21.671169432651482</v>
      </c>
    </row>
    <row r="185" spans="1:6" ht="15.75" customHeight="1" x14ac:dyDescent="0.2">
      <c r="A185" s="20"/>
      <c r="B185" s="21" t="s">
        <v>12</v>
      </c>
      <c r="C185" s="22">
        <v>41.53</v>
      </c>
      <c r="D185" s="46">
        <f t="shared" si="42"/>
        <v>2.3158413402315725</v>
      </c>
      <c r="E185" s="46">
        <f>((C185/C$175)-1)*100</f>
        <v>-22.677341277229569</v>
      </c>
      <c r="F185" s="46">
        <f t="shared" si="43"/>
        <v>-21.994740796393685</v>
      </c>
    </row>
    <row r="186" spans="1:6" ht="12.75" customHeight="1" x14ac:dyDescent="0.2">
      <c r="A186" s="20"/>
      <c r="B186" s="21" t="s">
        <v>13</v>
      </c>
      <c r="C186" s="22">
        <v>41.53</v>
      </c>
      <c r="D186" s="46">
        <f t="shared" si="42"/>
        <v>0</v>
      </c>
      <c r="E186" s="46">
        <f>((C186/C$175)-1)*100</f>
        <v>-22.677341277229569</v>
      </c>
      <c r="F186" s="46">
        <f t="shared" si="43"/>
        <v>-22.024033045437474</v>
      </c>
    </row>
    <row r="187" spans="1:6" ht="12.75" customHeight="1" x14ac:dyDescent="0.2">
      <c r="A187" s="20"/>
      <c r="B187" s="21" t="s">
        <v>3</v>
      </c>
      <c r="C187" s="22">
        <v>41.53</v>
      </c>
      <c r="D187" s="46">
        <f t="shared" si="42"/>
        <v>0</v>
      </c>
      <c r="E187" s="46">
        <f>((C187/C$175)-1)*100</f>
        <v>-22.677341277229569</v>
      </c>
      <c r="F187" s="46">
        <f t="shared" si="43"/>
        <v>-22.677341277229569</v>
      </c>
    </row>
    <row r="188" spans="1:6" ht="12.75" customHeight="1" x14ac:dyDescent="0.2">
      <c r="A188" s="29">
        <v>2022</v>
      </c>
      <c r="B188" s="30" t="s">
        <v>24</v>
      </c>
      <c r="C188" s="31">
        <v>41.53</v>
      </c>
      <c r="D188" s="45">
        <f t="shared" si="42"/>
        <v>0</v>
      </c>
      <c r="E188" s="45">
        <f t="shared" ref="E188:E193" si="44">((C188/C$187)-1)*100</f>
        <v>0</v>
      </c>
      <c r="F188" s="45">
        <f t="shared" si="43"/>
        <v>-23.00704486466444</v>
      </c>
    </row>
    <row r="189" spans="1:6" ht="11.25" customHeight="1" x14ac:dyDescent="0.2">
      <c r="A189" s="20"/>
      <c r="B189" s="21" t="s">
        <v>4</v>
      </c>
      <c r="C189" s="22">
        <v>41.33</v>
      </c>
      <c r="D189" s="46">
        <f t="shared" si="42"/>
        <v>-0.48157958102577059</v>
      </c>
      <c r="E189" s="46">
        <f t="shared" si="44"/>
        <v>-0.48157958102577059</v>
      </c>
      <c r="F189" s="46">
        <f t="shared" si="43"/>
        <v>-23.969830757910227</v>
      </c>
    </row>
    <row r="190" spans="1:6" ht="12.75" customHeight="1" x14ac:dyDescent="0.2">
      <c r="A190" s="20"/>
      <c r="B190" s="21" t="s">
        <v>5</v>
      </c>
      <c r="C190" s="22">
        <v>39.85</v>
      </c>
      <c r="D190" s="46">
        <f t="shared" ref="D190:D195" si="45">((C190/C189)-1)*100</f>
        <v>-3.5809339462859802</v>
      </c>
      <c r="E190" s="46">
        <f t="shared" si="44"/>
        <v>-4.0452684806164267</v>
      </c>
      <c r="F190" s="46">
        <f t="shared" ref="F190:F195" si="46">((C190/C178)-1)*100</f>
        <v>-26.692420897718904</v>
      </c>
    </row>
    <row r="191" spans="1:6" ht="12.75" customHeight="1" x14ac:dyDescent="0.2">
      <c r="A191" s="20"/>
      <c r="B191" s="21" t="s">
        <v>6</v>
      </c>
      <c r="C191" s="22">
        <v>41.44</v>
      </c>
      <c r="D191" s="46">
        <f t="shared" si="45"/>
        <v>3.9899623588456556</v>
      </c>
      <c r="E191" s="46">
        <f t="shared" si="44"/>
        <v>-0.21671081146160676</v>
      </c>
      <c r="F191" s="46">
        <f t="shared" si="46"/>
        <v>-23.457702253417068</v>
      </c>
    </row>
    <row r="192" spans="1:6" ht="17.25" customHeight="1" x14ac:dyDescent="0.2">
      <c r="A192" s="20"/>
      <c r="B192" s="21" t="s">
        <v>7</v>
      </c>
      <c r="C192" s="22">
        <v>41.04</v>
      </c>
      <c r="D192" s="46">
        <f t="shared" si="45"/>
        <v>-0.96525096525096332</v>
      </c>
      <c r="E192" s="46">
        <f t="shared" si="44"/>
        <v>-1.1798699735131257</v>
      </c>
      <c r="F192" s="46">
        <f t="shared" si="46"/>
        <v>-15.81538461538462</v>
      </c>
    </row>
    <row r="193" spans="1:6" ht="12.75" customHeight="1" x14ac:dyDescent="0.2">
      <c r="A193" s="20"/>
      <c r="B193" s="21" t="s">
        <v>8</v>
      </c>
      <c r="C193" s="22">
        <v>39.89</v>
      </c>
      <c r="D193" s="46">
        <f t="shared" si="45"/>
        <v>-2.8021442495126725</v>
      </c>
      <c r="E193" s="46">
        <f t="shared" si="44"/>
        <v>-3.9489525644112677</v>
      </c>
      <c r="F193" s="46">
        <f t="shared" si="46"/>
        <v>-19.136428137036287</v>
      </c>
    </row>
    <row r="194" spans="1:6" ht="12.75" customHeight="1" x14ac:dyDescent="0.2">
      <c r="A194" s="20"/>
      <c r="B194" s="21" t="s">
        <v>9</v>
      </c>
      <c r="C194" s="22">
        <v>40.11</v>
      </c>
      <c r="D194" s="46">
        <f t="shared" si="45"/>
        <v>0.55151667084480938</v>
      </c>
      <c r="E194" s="46">
        <f t="shared" ref="E194:E199" si="47">((C194/C$187)-1)*100</f>
        <v>-3.419215025282929</v>
      </c>
      <c r="F194" s="46">
        <f t="shared" si="46"/>
        <v>-16.732406061864236</v>
      </c>
    </row>
    <row r="195" spans="1:6" ht="12.75" customHeight="1" x14ac:dyDescent="0.2">
      <c r="A195" s="20"/>
      <c r="B195" s="21" t="s">
        <v>10</v>
      </c>
      <c r="C195" s="22">
        <v>39.67</v>
      </c>
      <c r="D195" s="46">
        <f t="shared" si="45"/>
        <v>-1.0969832959361714</v>
      </c>
      <c r="E195" s="46">
        <f t="shared" si="47"/>
        <v>-4.4786901035396065</v>
      </c>
      <c r="F195" s="46">
        <f t="shared" si="46"/>
        <v>-18.357686766824454</v>
      </c>
    </row>
    <row r="196" spans="1:6" ht="12.75" customHeight="1" x14ac:dyDescent="0.2">
      <c r="A196" s="20"/>
      <c r="B196" s="21" t="s">
        <v>11</v>
      </c>
      <c r="C196" s="22">
        <v>41.56</v>
      </c>
      <c r="D196" s="46">
        <f>((C196/C195)-1)*100</f>
        <v>4.7643055205444984</v>
      </c>
      <c r="E196" s="46">
        <f t="shared" si="47"/>
        <v>7.2236937153857816E-2</v>
      </c>
      <c r="F196" s="46">
        <f t="shared" ref="F196:F201" si="48">((C196/C184)-1)*100</f>
        <v>2.3897511702389629</v>
      </c>
    </row>
    <row r="197" spans="1:6" ht="15.75" customHeight="1" x14ac:dyDescent="0.2">
      <c r="A197" s="20"/>
      <c r="B197" s="21" t="s">
        <v>12</v>
      </c>
      <c r="C197" s="22">
        <v>51.62</v>
      </c>
      <c r="D197" s="46">
        <f>((C197/C196)-1)*100</f>
        <v>24.205967276227124</v>
      </c>
      <c r="E197" s="46">
        <f t="shared" si="47"/>
        <v>24.295689862749814</v>
      </c>
      <c r="F197" s="46">
        <f t="shared" si="48"/>
        <v>24.295689862749814</v>
      </c>
    </row>
    <row r="198" spans="1:6" ht="12.75" customHeight="1" x14ac:dyDescent="0.2">
      <c r="A198" s="20"/>
      <c r="B198" s="21" t="s">
        <v>13</v>
      </c>
      <c r="C198" s="22">
        <v>53.44</v>
      </c>
      <c r="D198" s="46">
        <f>((C198/C197)-1)*100</f>
        <v>3.525765207284004</v>
      </c>
      <c r="E198" s="46">
        <f t="shared" si="47"/>
        <v>28.678064050084263</v>
      </c>
      <c r="F198" s="46">
        <f t="shared" si="48"/>
        <v>28.678064050084263</v>
      </c>
    </row>
    <row r="199" spans="1:6" ht="12.75" customHeight="1" x14ac:dyDescent="0.2">
      <c r="A199" s="20"/>
      <c r="B199" s="21" t="s">
        <v>3</v>
      </c>
      <c r="C199" s="22">
        <v>53.44</v>
      </c>
      <c r="D199" s="46">
        <f>((C199/C198)-1)*100</f>
        <v>0</v>
      </c>
      <c r="E199" s="46">
        <f t="shared" si="47"/>
        <v>28.678064050084263</v>
      </c>
      <c r="F199" s="46">
        <f t="shared" si="48"/>
        <v>28.678064050084263</v>
      </c>
    </row>
    <row r="200" spans="1:6" ht="12.75" customHeight="1" x14ac:dyDescent="0.2">
      <c r="A200" s="29">
        <v>2023</v>
      </c>
      <c r="B200" s="30" t="s">
        <v>24</v>
      </c>
      <c r="C200" s="31">
        <v>53.44</v>
      </c>
      <c r="D200" s="45">
        <f t="shared" ref="D200" si="49">((C200/C199)-1)*100</f>
        <v>0</v>
      </c>
      <c r="E200" s="45">
        <f t="shared" ref="E200:E205" si="50">((C200/C$199)-1)*100</f>
        <v>0</v>
      </c>
      <c r="F200" s="45">
        <f t="shared" si="48"/>
        <v>28.678064050084263</v>
      </c>
    </row>
    <row r="201" spans="1:6" ht="11.25" customHeight="1" x14ac:dyDescent="0.2">
      <c r="A201" s="20"/>
      <c r="B201" s="21" t="s">
        <v>4</v>
      </c>
      <c r="C201" s="22">
        <v>53.44</v>
      </c>
      <c r="D201" s="46">
        <f t="shared" ref="D201:D206" si="51">((C201/C200)-1)*100</f>
        <v>0</v>
      </c>
      <c r="E201" s="46">
        <f t="shared" si="50"/>
        <v>0</v>
      </c>
      <c r="F201" s="46">
        <f t="shared" si="48"/>
        <v>29.300750060488756</v>
      </c>
    </row>
    <row r="202" spans="1:6" ht="12.75" customHeight="1" x14ac:dyDescent="0.2">
      <c r="A202" s="20"/>
      <c r="B202" s="21" t="s">
        <v>5</v>
      </c>
      <c r="C202" s="22">
        <v>53.44</v>
      </c>
      <c r="D202" s="46">
        <f t="shared" si="51"/>
        <v>0</v>
      </c>
      <c r="E202" s="46">
        <f t="shared" si="50"/>
        <v>0</v>
      </c>
      <c r="F202" s="46">
        <f t="shared" ref="F202:F207" si="52">((C202/C190)-1)*100</f>
        <v>34.102885821831855</v>
      </c>
    </row>
    <row r="203" spans="1:6" ht="12.75" customHeight="1" x14ac:dyDescent="0.2">
      <c r="A203" s="20"/>
      <c r="B203" s="21" t="s">
        <v>6</v>
      </c>
      <c r="C203" s="22">
        <v>53.44</v>
      </c>
      <c r="D203" s="46">
        <f t="shared" si="51"/>
        <v>0</v>
      </c>
      <c r="E203" s="46">
        <f t="shared" si="50"/>
        <v>0</v>
      </c>
      <c r="F203" s="46">
        <f t="shared" si="52"/>
        <v>28.957528957528964</v>
      </c>
    </row>
    <row r="204" spans="1:6" ht="17.25" customHeight="1" x14ac:dyDescent="0.2">
      <c r="A204" s="20"/>
      <c r="B204" s="21" t="s">
        <v>7</v>
      </c>
      <c r="C204" s="22">
        <v>53.44</v>
      </c>
      <c r="D204" s="46">
        <f t="shared" si="51"/>
        <v>0</v>
      </c>
      <c r="E204" s="46">
        <f t="shared" si="50"/>
        <v>0</v>
      </c>
      <c r="F204" s="46">
        <f t="shared" si="52"/>
        <v>30.214424951267048</v>
      </c>
    </row>
    <row r="205" spans="1:6" ht="12.75" customHeight="1" x14ac:dyDescent="0.2">
      <c r="A205" s="20"/>
      <c r="B205" s="21" t="s">
        <v>8</v>
      </c>
      <c r="C205" s="22">
        <v>54.6</v>
      </c>
      <c r="D205" s="46">
        <f t="shared" si="51"/>
        <v>2.1706586826347296</v>
      </c>
      <c r="E205" s="46">
        <f t="shared" si="50"/>
        <v>2.1706586826347296</v>
      </c>
      <c r="F205" s="46">
        <f t="shared" si="52"/>
        <v>36.876410127851585</v>
      </c>
    </row>
    <row r="206" spans="1:6" ht="12.75" customHeight="1" x14ac:dyDescent="0.2">
      <c r="A206" s="20"/>
      <c r="B206" s="21" t="s">
        <v>9</v>
      </c>
      <c r="C206" s="22">
        <v>54.6</v>
      </c>
      <c r="D206" s="46">
        <f t="shared" si="51"/>
        <v>0</v>
      </c>
      <c r="E206" s="46">
        <f t="shared" ref="E206:E211" si="53">((C206/C$199)-1)*100</f>
        <v>2.1706586826347296</v>
      </c>
      <c r="F206" s="46">
        <f t="shared" si="52"/>
        <v>36.125654450261791</v>
      </c>
    </row>
    <row r="207" spans="1:6" ht="12.75" customHeight="1" x14ac:dyDescent="0.2">
      <c r="A207" s="20"/>
      <c r="B207" s="21" t="s">
        <v>10</v>
      </c>
      <c r="C207" s="22">
        <v>55.28</v>
      </c>
      <c r="D207" s="46">
        <f t="shared" ref="D207:D223" si="54">((C207/C206)-1)*100</f>
        <v>1.245421245421241</v>
      </c>
      <c r="E207" s="46">
        <f t="shared" si="53"/>
        <v>3.4431137724550975</v>
      </c>
      <c r="F207" s="46">
        <f t="shared" si="52"/>
        <v>39.349634484497088</v>
      </c>
    </row>
    <row r="208" spans="1:6" ht="12.75" customHeight="1" x14ac:dyDescent="0.2">
      <c r="A208" s="20"/>
      <c r="B208" s="21" t="s">
        <v>11</v>
      </c>
      <c r="C208" s="22">
        <v>48.86</v>
      </c>
      <c r="D208" s="46">
        <f t="shared" si="54"/>
        <v>-11.613603473227208</v>
      </c>
      <c r="E208" s="46">
        <f t="shared" si="53"/>
        <v>-8.5703592814371241</v>
      </c>
      <c r="F208" s="46">
        <f t="shared" ref="F208:F223" si="55">((C208/C196)-1)*100</f>
        <v>17.564966313763229</v>
      </c>
    </row>
    <row r="209" spans="1:6" ht="15.75" customHeight="1" x14ac:dyDescent="0.2">
      <c r="A209" s="20"/>
      <c r="B209" s="21" t="s">
        <v>12</v>
      </c>
      <c r="C209" s="22">
        <v>54.97</v>
      </c>
      <c r="D209" s="46">
        <f t="shared" si="54"/>
        <v>12.505116659844461</v>
      </c>
      <c r="E209" s="46">
        <f t="shared" si="53"/>
        <v>2.8630239520958112</v>
      </c>
      <c r="F209" s="46">
        <f t="shared" si="55"/>
        <v>6.4897326617590068</v>
      </c>
    </row>
    <row r="210" spans="1:6" ht="12.75" customHeight="1" x14ac:dyDescent="0.2">
      <c r="A210" s="20"/>
      <c r="B210" s="21" t="s">
        <v>13</v>
      </c>
      <c r="C210" s="22">
        <v>55.05</v>
      </c>
      <c r="D210" s="46">
        <f t="shared" si="54"/>
        <v>0.14553392759686368</v>
      </c>
      <c r="E210" s="46">
        <f t="shared" si="53"/>
        <v>3.0127245508982048</v>
      </c>
      <c r="F210" s="46">
        <f t="shared" si="55"/>
        <v>3.0127245508982048</v>
      </c>
    </row>
    <row r="211" spans="1:6" ht="12.75" customHeight="1" x14ac:dyDescent="0.2">
      <c r="A211" s="20"/>
      <c r="B211" s="21" t="s">
        <v>3</v>
      </c>
      <c r="C211" s="22">
        <v>55.05</v>
      </c>
      <c r="D211" s="46">
        <f t="shared" si="54"/>
        <v>0</v>
      </c>
      <c r="E211" s="46">
        <f t="shared" si="53"/>
        <v>3.0127245508982048</v>
      </c>
      <c r="F211" s="46">
        <f t="shared" si="55"/>
        <v>3.0127245508982048</v>
      </c>
    </row>
    <row r="212" spans="1:6" ht="13.5" customHeight="1" x14ac:dyDescent="0.2">
      <c r="A212" s="29">
        <v>2024</v>
      </c>
      <c r="B212" s="30" t="s">
        <v>24</v>
      </c>
      <c r="C212" s="31">
        <v>55.05</v>
      </c>
      <c r="D212" s="45">
        <f t="shared" ref="D212:D217" si="56">((C212/C211)-1)*100</f>
        <v>0</v>
      </c>
      <c r="E212" s="45">
        <f t="shared" ref="E212:E217" si="57">((C212/C$211)-1)*100</f>
        <v>0</v>
      </c>
      <c r="F212" s="45">
        <f t="shared" ref="F212:F217" si="58">((C212/C200)-1)*100</f>
        <v>3.0127245508982048</v>
      </c>
    </row>
    <row r="213" spans="1:6" ht="13.5" customHeight="1" x14ac:dyDescent="0.2">
      <c r="A213" s="20"/>
      <c r="B213" s="21" t="s">
        <v>4</v>
      </c>
      <c r="C213" s="22">
        <v>56.46</v>
      </c>
      <c r="D213" s="46">
        <f t="shared" si="56"/>
        <v>2.5613079019073615</v>
      </c>
      <c r="E213" s="46">
        <f t="shared" si="57"/>
        <v>2.5613079019073615</v>
      </c>
      <c r="F213" s="46">
        <f t="shared" si="58"/>
        <v>5.6511976047904255</v>
      </c>
    </row>
    <row r="214" spans="1:6" ht="13.5" customHeight="1" x14ac:dyDescent="0.2">
      <c r="A214" s="20"/>
      <c r="B214" s="21" t="s">
        <v>5</v>
      </c>
      <c r="C214" s="22">
        <v>56.76</v>
      </c>
      <c r="D214" s="46">
        <f t="shared" si="56"/>
        <v>0.53134962805525543</v>
      </c>
      <c r="E214" s="46">
        <f t="shared" si="57"/>
        <v>3.1062670299727646</v>
      </c>
      <c r="F214" s="46">
        <f t="shared" si="58"/>
        <v>6.2125748502994016</v>
      </c>
    </row>
    <row r="215" spans="1:6" ht="13.5" customHeight="1" x14ac:dyDescent="0.2">
      <c r="A215" s="20"/>
      <c r="B215" s="21" t="s">
        <v>6</v>
      </c>
      <c r="C215" s="22">
        <v>58.74</v>
      </c>
      <c r="D215" s="46">
        <f t="shared" si="56"/>
        <v>3.488372093023262</v>
      </c>
      <c r="E215" s="46">
        <f t="shared" si="57"/>
        <v>6.7029972752043587</v>
      </c>
      <c r="F215" s="46">
        <f t="shared" si="58"/>
        <v>9.917664670658688</v>
      </c>
    </row>
    <row r="216" spans="1:6" ht="13.5" customHeight="1" x14ac:dyDescent="0.2">
      <c r="A216" s="20"/>
      <c r="B216" s="21" t="s">
        <v>7</v>
      </c>
      <c r="C216" s="22">
        <v>41.61</v>
      </c>
      <c r="D216" s="46">
        <f t="shared" si="56"/>
        <v>-29.162410623084789</v>
      </c>
      <c r="E216" s="46">
        <f t="shared" si="57"/>
        <v>-24.414168937329695</v>
      </c>
      <c r="F216" s="46">
        <f t="shared" si="58"/>
        <v>-22.136976047904188</v>
      </c>
    </row>
    <row r="217" spans="1:6" ht="13.5" customHeight="1" x14ac:dyDescent="0.2">
      <c r="A217" s="20"/>
      <c r="B217" s="21" t="s">
        <v>8</v>
      </c>
      <c r="C217" s="22">
        <v>41.41</v>
      </c>
      <c r="D217" s="46">
        <f t="shared" si="56"/>
        <v>-0.48065368901707428</v>
      </c>
      <c r="E217" s="46">
        <f t="shared" si="57"/>
        <v>-24.777475022706628</v>
      </c>
      <c r="F217" s="46">
        <f t="shared" si="58"/>
        <v>-24.157509157509161</v>
      </c>
    </row>
    <row r="218" spans="1:6" ht="13.5" customHeight="1" x14ac:dyDescent="0.2">
      <c r="A218" s="20"/>
      <c r="B218" s="21" t="s">
        <v>9</v>
      </c>
      <c r="C218" s="22">
        <v>44.61</v>
      </c>
      <c r="D218" s="46">
        <f>((C218/C217)-1)*100</f>
        <v>7.7276020284955393</v>
      </c>
      <c r="E218" s="46">
        <f>((C218/C$211)-1)*100</f>
        <v>-18.96457765667574</v>
      </c>
      <c r="F218" s="46">
        <f>((C218/C206)-1)*100</f>
        <v>-18.296703296703299</v>
      </c>
    </row>
    <row r="219" spans="1:6" ht="13.5" hidden="1" customHeight="1" x14ac:dyDescent="0.2">
      <c r="A219" s="20"/>
      <c r="B219" s="21" t="s">
        <v>10</v>
      </c>
      <c r="C219" s="22"/>
      <c r="D219" s="46">
        <f t="shared" si="54"/>
        <v>-100</v>
      </c>
      <c r="E219" s="46">
        <f t="shared" ref="E218:E223" si="59">((C219/C$211)-1)*100</f>
        <v>-100</v>
      </c>
      <c r="F219" s="46">
        <f t="shared" si="55"/>
        <v>-100</v>
      </c>
    </row>
    <row r="220" spans="1:6" ht="14.25" hidden="1" customHeight="1" x14ac:dyDescent="0.2">
      <c r="A220" s="20"/>
      <c r="B220" s="21" t="s">
        <v>11</v>
      </c>
      <c r="C220" s="22"/>
      <c r="D220" s="46" t="e">
        <f t="shared" si="54"/>
        <v>#DIV/0!</v>
      </c>
      <c r="E220" s="46">
        <f t="shared" si="59"/>
        <v>-100</v>
      </c>
      <c r="F220" s="46">
        <f t="shared" si="55"/>
        <v>-100</v>
      </c>
    </row>
    <row r="221" spans="1:6" ht="13.5" hidden="1" customHeight="1" x14ac:dyDescent="0.2">
      <c r="A221" s="20"/>
      <c r="B221" s="21" t="s">
        <v>12</v>
      </c>
      <c r="C221" s="22"/>
      <c r="D221" s="46" t="e">
        <f t="shared" si="54"/>
        <v>#DIV/0!</v>
      </c>
      <c r="E221" s="46">
        <f t="shared" si="59"/>
        <v>-100</v>
      </c>
      <c r="F221" s="46">
        <f t="shared" si="55"/>
        <v>-100</v>
      </c>
    </row>
    <row r="222" spans="1:6" ht="13.5" hidden="1" customHeight="1" x14ac:dyDescent="0.2">
      <c r="A222" s="20"/>
      <c r="B222" s="21" t="s">
        <v>13</v>
      </c>
      <c r="C222" s="22"/>
      <c r="D222" s="46" t="e">
        <f t="shared" si="54"/>
        <v>#DIV/0!</v>
      </c>
      <c r="E222" s="46">
        <f t="shared" si="59"/>
        <v>-100</v>
      </c>
      <c r="F222" s="46">
        <f t="shared" si="55"/>
        <v>-100</v>
      </c>
    </row>
    <row r="223" spans="1:6" ht="13.5" hidden="1" customHeight="1" x14ac:dyDescent="0.2">
      <c r="A223" s="20"/>
      <c r="B223" s="21" t="s">
        <v>3</v>
      </c>
      <c r="C223" s="22"/>
      <c r="D223" s="46" t="e">
        <f t="shared" si="54"/>
        <v>#DIV/0!</v>
      </c>
      <c r="E223" s="46">
        <f t="shared" si="59"/>
        <v>-100</v>
      </c>
      <c r="F223" s="46">
        <f t="shared" si="55"/>
        <v>-100</v>
      </c>
    </row>
    <row r="224" spans="1:6" ht="12.75" customHeight="1" x14ac:dyDescent="0.2">
      <c r="A224" s="34" t="s">
        <v>25</v>
      </c>
      <c r="B224" s="2"/>
      <c r="C224" s="3"/>
      <c r="D224" s="4"/>
      <c r="E224" s="4"/>
      <c r="F224" s="3"/>
    </row>
    <row r="225" spans="1:6" ht="12.75" customHeight="1" x14ac:dyDescent="0.2">
      <c r="A225" s="35" t="s">
        <v>26</v>
      </c>
      <c r="B225" s="10"/>
      <c r="C225" s="10"/>
      <c r="D225" s="10"/>
      <c r="E225" s="10"/>
      <c r="F225" s="10"/>
    </row>
    <row r="226" spans="1:6" ht="12.75" customHeight="1" x14ac:dyDescent="0.2">
      <c r="A226" s="36" t="s">
        <v>23</v>
      </c>
      <c r="B226" s="10"/>
      <c r="C226" s="10"/>
      <c r="D226" s="10"/>
      <c r="E226" s="10"/>
      <c r="F226" s="10"/>
    </row>
    <row r="227" spans="1:6" ht="12.75" customHeight="1" x14ac:dyDescent="0.2">
      <c r="A227" s="37" t="s">
        <v>22</v>
      </c>
      <c r="B227" s="10"/>
      <c r="C227" s="10"/>
      <c r="D227" s="10"/>
      <c r="E227" s="10"/>
      <c r="F227" s="10"/>
    </row>
  </sheetData>
  <mergeCells count="8">
    <mergeCell ref="A1:F1"/>
    <mergeCell ref="A2:F2"/>
    <mergeCell ref="A3:F3"/>
    <mergeCell ref="D7:D8"/>
    <mergeCell ref="E7:F7"/>
    <mergeCell ref="A5:F5"/>
    <mergeCell ref="C6:C8"/>
    <mergeCell ref="D6:F6"/>
  </mergeCells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&amp;R&amp;"Arial,Normal"&amp;8&amp;A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8"/>
    <pageSetUpPr fitToPage="1"/>
  </sheetPr>
  <dimension ref="A1:F227"/>
  <sheetViews>
    <sheetView showGridLines="0" topLeftCell="A200" workbookViewId="0">
      <selection activeCell="I218" sqref="I218"/>
    </sheetView>
  </sheetViews>
  <sheetFormatPr defaultRowHeight="12.75" customHeight="1" x14ac:dyDescent="0.2"/>
  <cols>
    <col min="1" max="1" width="9.7109375" style="11" customWidth="1"/>
    <col min="2" max="2" width="6.7109375" style="6" customWidth="1"/>
    <col min="3" max="3" width="11.7109375" style="6" customWidth="1"/>
    <col min="4" max="5" width="5.42578125" style="6" bestFit="1" customWidth="1"/>
    <col min="6" max="6" width="7.85546875" style="6" bestFit="1" customWidth="1"/>
    <col min="7" max="16384" width="9.140625" style="6"/>
  </cols>
  <sheetData>
    <row r="1" spans="1:6" s="7" customFormat="1" ht="30" customHeight="1" x14ac:dyDescent="0.2">
      <c r="A1" s="47" t="s">
        <v>34</v>
      </c>
      <c r="B1" s="47"/>
      <c r="C1" s="47"/>
      <c r="D1" s="47"/>
      <c r="E1" s="47"/>
      <c r="F1" s="47"/>
    </row>
    <row r="2" spans="1:6" s="7" customFormat="1" ht="12.75" customHeight="1" x14ac:dyDescent="0.2">
      <c r="A2" s="48" t="s">
        <v>21</v>
      </c>
      <c r="B2" s="48"/>
      <c r="C2" s="48"/>
      <c r="D2" s="48"/>
      <c r="E2" s="48"/>
      <c r="F2" s="48"/>
    </row>
    <row r="3" spans="1:6" ht="12.75" customHeight="1" x14ac:dyDescent="0.2">
      <c r="A3" s="48" t="s">
        <v>27</v>
      </c>
      <c r="B3" s="48"/>
      <c r="C3" s="48"/>
      <c r="D3" s="48"/>
      <c r="E3" s="48"/>
      <c r="F3" s="48"/>
    </row>
    <row r="4" spans="1:6" ht="12.75" customHeight="1" x14ac:dyDescent="0.2">
      <c r="A4" s="8"/>
      <c r="B4" s="8"/>
      <c r="C4" s="8"/>
      <c r="D4" s="8"/>
      <c r="E4" s="8"/>
      <c r="F4" s="8"/>
    </row>
    <row r="5" spans="1:6" ht="12.75" customHeight="1" x14ac:dyDescent="0.2">
      <c r="A5" s="51" t="s">
        <v>19</v>
      </c>
      <c r="B5" s="51"/>
      <c r="C5" s="51"/>
      <c r="D5" s="51"/>
      <c r="E5" s="51"/>
      <c r="F5" s="51"/>
    </row>
    <row r="6" spans="1:6" ht="12.75" customHeight="1" x14ac:dyDescent="0.2">
      <c r="A6" s="12" t="s">
        <v>0</v>
      </c>
      <c r="B6" s="13"/>
      <c r="C6" s="49" t="s">
        <v>28</v>
      </c>
      <c r="D6" s="49" t="s">
        <v>29</v>
      </c>
      <c r="E6" s="49"/>
      <c r="F6" s="50"/>
    </row>
    <row r="7" spans="1:6" ht="12.75" customHeight="1" x14ac:dyDescent="0.2">
      <c r="A7" s="16" t="s">
        <v>1</v>
      </c>
      <c r="B7" s="17"/>
      <c r="C7" s="49"/>
      <c r="D7" s="49" t="s">
        <v>30</v>
      </c>
      <c r="E7" s="49" t="s">
        <v>31</v>
      </c>
      <c r="F7" s="50"/>
    </row>
    <row r="8" spans="1:6" s="1" customFormat="1" ht="12.75" customHeight="1" x14ac:dyDescent="0.2">
      <c r="A8" s="18" t="s">
        <v>2</v>
      </c>
      <c r="B8" s="19"/>
      <c r="C8" s="49"/>
      <c r="D8" s="49"/>
      <c r="E8" s="14" t="s">
        <v>32</v>
      </c>
      <c r="F8" s="15" t="s">
        <v>33</v>
      </c>
    </row>
    <row r="9" spans="1:6" s="1" customFormat="1" ht="12.75" customHeight="1" x14ac:dyDescent="0.2">
      <c r="A9" s="20">
        <v>2007</v>
      </c>
      <c r="B9" s="21" t="s">
        <v>4</v>
      </c>
      <c r="C9" s="22">
        <v>20.39</v>
      </c>
      <c r="D9" s="24" t="s">
        <v>14</v>
      </c>
      <c r="E9" s="23" t="s">
        <v>14</v>
      </c>
      <c r="F9" s="23" t="s">
        <v>14</v>
      </c>
    </row>
    <row r="10" spans="1:6" s="10" customFormat="1" ht="12.75" customHeight="1" x14ac:dyDescent="0.2">
      <c r="A10" s="20"/>
      <c r="B10" s="21" t="s">
        <v>5</v>
      </c>
      <c r="C10" s="22">
        <v>19.66</v>
      </c>
      <c r="D10" s="24">
        <v>-3.580186365865623</v>
      </c>
      <c r="E10" s="23" t="s">
        <v>14</v>
      </c>
      <c r="F10" s="23" t="s">
        <v>14</v>
      </c>
    </row>
    <row r="11" spans="1:6" s="10" customFormat="1" ht="12.75" customHeight="1" x14ac:dyDescent="0.2">
      <c r="A11" s="20"/>
      <c r="B11" s="21" t="s">
        <v>6</v>
      </c>
      <c r="C11" s="22">
        <v>19.66</v>
      </c>
      <c r="D11" s="24">
        <v>0</v>
      </c>
      <c r="E11" s="23" t="s">
        <v>14</v>
      </c>
      <c r="F11" s="23" t="s">
        <v>14</v>
      </c>
    </row>
    <row r="12" spans="1:6" s="10" customFormat="1" ht="12.75" customHeight="1" x14ac:dyDescent="0.2">
      <c r="A12" s="20"/>
      <c r="B12" s="21" t="s">
        <v>7</v>
      </c>
      <c r="C12" s="22">
        <v>20.329999999999998</v>
      </c>
      <c r="D12" s="24">
        <v>3.4079348931841169</v>
      </c>
      <c r="E12" s="23" t="s">
        <v>14</v>
      </c>
      <c r="F12" s="23" t="s">
        <v>14</v>
      </c>
    </row>
    <row r="13" spans="1:6" s="10" customFormat="1" ht="12.75" customHeight="1" x14ac:dyDescent="0.2">
      <c r="A13" s="20"/>
      <c r="B13" s="21" t="s">
        <v>8</v>
      </c>
      <c r="C13" s="22">
        <v>20.66</v>
      </c>
      <c r="D13" s="24">
        <v>1.6232169208066916</v>
      </c>
      <c r="E13" s="23" t="s">
        <v>14</v>
      </c>
      <c r="F13" s="23" t="s">
        <v>14</v>
      </c>
    </row>
    <row r="14" spans="1:6" s="1" customFormat="1" ht="12.75" customHeight="1" x14ac:dyDescent="0.2">
      <c r="A14" s="20"/>
      <c r="B14" s="21" t="s">
        <v>9</v>
      </c>
      <c r="C14" s="22">
        <v>20.81</v>
      </c>
      <c r="D14" s="24">
        <v>0.72604065827686082</v>
      </c>
      <c r="E14" s="23" t="s">
        <v>14</v>
      </c>
      <c r="F14" s="23" t="s">
        <v>14</v>
      </c>
    </row>
    <row r="15" spans="1:6" s="1" customFormat="1" ht="12.75" customHeight="1" x14ac:dyDescent="0.2">
      <c r="A15" s="20"/>
      <c r="B15" s="21" t="s">
        <v>10</v>
      </c>
      <c r="C15" s="22">
        <v>21.74</v>
      </c>
      <c r="D15" s="24">
        <v>4.4690052859202245</v>
      </c>
      <c r="E15" s="23" t="s">
        <v>14</v>
      </c>
      <c r="F15" s="23" t="s">
        <v>14</v>
      </c>
    </row>
    <row r="16" spans="1:6" s="1" customFormat="1" ht="12.75" customHeight="1" x14ac:dyDescent="0.2">
      <c r="A16" s="20"/>
      <c r="B16" s="21" t="s">
        <v>11</v>
      </c>
      <c r="C16" s="22">
        <v>21.75</v>
      </c>
      <c r="D16" s="24">
        <v>4.5998160073601468E-2</v>
      </c>
      <c r="E16" s="23" t="s">
        <v>14</v>
      </c>
      <c r="F16" s="23" t="s">
        <v>14</v>
      </c>
    </row>
    <row r="17" spans="1:6" s="1" customFormat="1" ht="12.75" customHeight="1" x14ac:dyDescent="0.2">
      <c r="A17" s="20"/>
      <c r="B17" s="21" t="s">
        <v>12</v>
      </c>
      <c r="C17" s="22">
        <v>21.68</v>
      </c>
      <c r="D17" s="24">
        <v>-0.32183908045977372</v>
      </c>
      <c r="E17" s="23" t="s">
        <v>14</v>
      </c>
      <c r="F17" s="23" t="s">
        <v>14</v>
      </c>
    </row>
    <row r="18" spans="1:6" s="1" customFormat="1" ht="12.75" customHeight="1" x14ac:dyDescent="0.2">
      <c r="A18" s="20"/>
      <c r="B18" s="21" t="s">
        <v>13</v>
      </c>
      <c r="C18" s="22">
        <v>21.56</v>
      </c>
      <c r="D18" s="24">
        <v>-0.55350553505535416</v>
      </c>
      <c r="E18" s="23" t="s">
        <v>14</v>
      </c>
      <c r="F18" s="23" t="s">
        <v>14</v>
      </c>
    </row>
    <row r="19" spans="1:6" s="10" customFormat="1" ht="12.75" customHeight="1" x14ac:dyDescent="0.2">
      <c r="A19" s="20"/>
      <c r="B19" s="25" t="s">
        <v>3</v>
      </c>
      <c r="C19" s="26">
        <v>22.06</v>
      </c>
      <c r="D19" s="28">
        <v>2.3191094619666064</v>
      </c>
      <c r="E19" s="27" t="s">
        <v>14</v>
      </c>
      <c r="F19" s="27" t="s">
        <v>14</v>
      </c>
    </row>
    <row r="20" spans="1:6" s="41" customFormat="1" ht="12.75" customHeight="1" x14ac:dyDescent="0.2">
      <c r="A20" s="29">
        <v>2008</v>
      </c>
      <c r="B20" s="30" t="s">
        <v>24</v>
      </c>
      <c r="C20" s="31">
        <v>22.47</v>
      </c>
      <c r="D20" s="33">
        <v>1.8585675430643711</v>
      </c>
      <c r="E20" s="32">
        <v>1.8585675430643711</v>
      </c>
      <c r="F20" s="32" t="s">
        <v>14</v>
      </c>
    </row>
    <row r="21" spans="1:6" s="41" customFormat="1" ht="12.75" customHeight="1" x14ac:dyDescent="0.2">
      <c r="A21" s="20"/>
      <c r="B21" s="21" t="s">
        <v>4</v>
      </c>
      <c r="C21" s="22">
        <v>22.66</v>
      </c>
      <c r="D21" s="24">
        <v>0.84557187360925212</v>
      </c>
      <c r="E21" s="23">
        <v>2.7198549410698103</v>
      </c>
      <c r="F21" s="23">
        <v>11.132908288376653</v>
      </c>
    </row>
    <row r="22" spans="1:6" s="41" customFormat="1" ht="12.75" customHeight="1" x14ac:dyDescent="0.2">
      <c r="A22" s="20"/>
      <c r="B22" s="21" t="s">
        <v>5</v>
      </c>
      <c r="C22" s="22">
        <v>22.9</v>
      </c>
      <c r="D22" s="24">
        <v>1.0591350397175514</v>
      </c>
      <c r="E22" s="23">
        <v>3.80779691749773</v>
      </c>
      <c r="F22" s="23">
        <v>16.480162767039673</v>
      </c>
    </row>
    <row r="23" spans="1:6" s="41" customFormat="1" ht="12.75" customHeight="1" x14ac:dyDescent="0.2">
      <c r="A23" s="20"/>
      <c r="B23" s="21" t="s">
        <v>6</v>
      </c>
      <c r="C23" s="22">
        <v>22.73</v>
      </c>
      <c r="D23" s="24">
        <v>-0.74235807860261183</v>
      </c>
      <c r="E23" s="23">
        <v>3.0371713508613007</v>
      </c>
      <c r="F23" s="23">
        <v>15.61546286876907</v>
      </c>
    </row>
    <row r="24" spans="1:6" s="41" customFormat="1" ht="12.75" customHeight="1" x14ac:dyDescent="0.2">
      <c r="A24" s="20"/>
      <c r="B24" s="21" t="s">
        <v>7</v>
      </c>
      <c r="C24" s="22">
        <v>22.98</v>
      </c>
      <c r="D24" s="24">
        <v>1.0998680158381013</v>
      </c>
      <c r="E24" s="23">
        <v>4.1704442429737254</v>
      </c>
      <c r="F24" s="23">
        <v>13.034923757993134</v>
      </c>
    </row>
    <row r="25" spans="1:6" s="41" customFormat="1" ht="12.75" customHeight="1" x14ac:dyDescent="0.2">
      <c r="A25" s="20"/>
      <c r="B25" s="21" t="s">
        <v>8</v>
      </c>
      <c r="C25" s="22">
        <v>23.06</v>
      </c>
      <c r="D25" s="24">
        <v>0.3481288076588207</v>
      </c>
      <c r="E25" s="23">
        <v>4.5330915684496764</v>
      </c>
      <c r="F25" s="23">
        <v>11.616650532429817</v>
      </c>
    </row>
    <row r="26" spans="1:6" s="41" customFormat="1" ht="12.75" customHeight="1" x14ac:dyDescent="0.2">
      <c r="A26" s="20"/>
      <c r="B26" s="21" t="s">
        <v>9</v>
      </c>
      <c r="C26" s="22">
        <v>23.44</v>
      </c>
      <c r="D26" s="24">
        <v>1.647875108412844</v>
      </c>
      <c r="E26" s="23">
        <v>6.255666364460577</v>
      </c>
      <c r="F26" s="23">
        <v>12.63815473330132</v>
      </c>
    </row>
    <row r="27" spans="1:6" s="41" customFormat="1" ht="12.75" customHeight="1" x14ac:dyDescent="0.2">
      <c r="A27" s="20"/>
      <c r="B27" s="21" t="s">
        <v>10</v>
      </c>
      <c r="C27" s="22">
        <v>23.4</v>
      </c>
      <c r="D27" s="24">
        <v>-0.17064846416383617</v>
      </c>
      <c r="E27" s="23">
        <v>6.0743427017225793</v>
      </c>
      <c r="F27" s="23">
        <v>7.635694572217111</v>
      </c>
    </row>
    <row r="28" spans="1:6" s="41" customFormat="1" ht="12.75" customHeight="1" x14ac:dyDescent="0.2">
      <c r="A28" s="20"/>
      <c r="B28" s="21" t="s">
        <v>11</v>
      </c>
      <c r="C28" s="22">
        <v>23.35</v>
      </c>
      <c r="D28" s="24">
        <v>-0.21367521367520181</v>
      </c>
      <c r="E28" s="23">
        <v>5.8476881233000988</v>
      </c>
      <c r="F28" s="23">
        <v>7.3563218390804597</v>
      </c>
    </row>
    <row r="29" spans="1:6" s="41" customFormat="1" ht="12.75" customHeight="1" x14ac:dyDescent="0.2">
      <c r="A29" s="20"/>
      <c r="B29" s="21" t="s">
        <v>12</v>
      </c>
      <c r="C29" s="22">
        <v>23.35</v>
      </c>
      <c r="D29" s="24">
        <v>0</v>
      </c>
      <c r="E29" s="23">
        <v>5.8476881233000988</v>
      </c>
      <c r="F29" s="23">
        <v>7.7029520295202936</v>
      </c>
    </row>
    <row r="30" spans="1:6" s="41" customFormat="1" ht="12.75" customHeight="1" x14ac:dyDescent="0.2">
      <c r="A30" s="20"/>
      <c r="B30" s="21" t="s">
        <v>13</v>
      </c>
      <c r="C30" s="22">
        <v>23.31</v>
      </c>
      <c r="D30" s="24">
        <v>-0.17130620985011946</v>
      </c>
      <c r="E30" s="23">
        <v>5.6663644605621011</v>
      </c>
      <c r="F30" s="23">
        <v>8.1168831168831233</v>
      </c>
    </row>
    <row r="31" spans="1:6" s="41" customFormat="1" ht="12.75" customHeight="1" x14ac:dyDescent="0.2">
      <c r="A31" s="20"/>
      <c r="B31" s="21" t="s">
        <v>3</v>
      </c>
      <c r="C31" s="22">
        <v>23.36</v>
      </c>
      <c r="D31" s="24">
        <v>0.21450021450022394</v>
      </c>
      <c r="E31" s="23">
        <v>5.8930190389845816</v>
      </c>
      <c r="F31" s="23">
        <v>5.8930190389845816</v>
      </c>
    </row>
    <row r="32" spans="1:6" s="41" customFormat="1" ht="12.75" customHeight="1" x14ac:dyDescent="0.2">
      <c r="A32" s="29">
        <v>2009</v>
      </c>
      <c r="B32" s="38" t="s">
        <v>24</v>
      </c>
      <c r="C32" s="39">
        <v>23.64</v>
      </c>
      <c r="D32" s="40">
        <v>1.1986301369863117</v>
      </c>
      <c r="E32" s="40">
        <v>1.1986301369863117</v>
      </c>
      <c r="F32" s="40">
        <v>5.2069425901201782</v>
      </c>
    </row>
    <row r="33" spans="1:6" s="41" customFormat="1" ht="12.75" customHeight="1" x14ac:dyDescent="0.2">
      <c r="A33" s="20"/>
      <c r="B33" s="42" t="s">
        <v>4</v>
      </c>
      <c r="C33" s="43">
        <v>23.86</v>
      </c>
      <c r="D33" s="44">
        <v>0.93062605752960437</v>
      </c>
      <c r="E33" s="44">
        <v>2.1404109589041154</v>
      </c>
      <c r="F33" s="44">
        <v>5.2956751985878237</v>
      </c>
    </row>
    <row r="34" spans="1:6" s="41" customFormat="1" ht="12.75" customHeight="1" x14ac:dyDescent="0.2">
      <c r="A34" s="20"/>
      <c r="B34" s="42" t="s">
        <v>5</v>
      </c>
      <c r="C34" s="43">
        <v>23.97</v>
      </c>
      <c r="D34" s="44">
        <v>0.46102263202012495</v>
      </c>
      <c r="E34" s="44">
        <v>2.6113013698630061</v>
      </c>
      <c r="F34" s="44">
        <v>4.6724890829694443</v>
      </c>
    </row>
    <row r="35" spans="1:6" s="41" customFormat="1" ht="12.75" customHeight="1" x14ac:dyDescent="0.2">
      <c r="A35" s="20"/>
      <c r="B35" s="42" t="s">
        <v>6</v>
      </c>
      <c r="C35" s="43">
        <v>24.15</v>
      </c>
      <c r="D35" s="44">
        <v>0.7509386733416834</v>
      </c>
      <c r="E35" s="44">
        <v>3.3818493150684859</v>
      </c>
      <c r="F35" s="44">
        <v>6.2472503299603854</v>
      </c>
    </row>
    <row r="36" spans="1:6" s="41" customFormat="1" ht="12.75" customHeight="1" x14ac:dyDescent="0.2">
      <c r="A36" s="20"/>
      <c r="B36" s="42" t="s">
        <v>7</v>
      </c>
      <c r="C36" s="43">
        <v>24.97</v>
      </c>
      <c r="D36" s="44">
        <v>3.3954451345755698</v>
      </c>
      <c r="E36" s="44">
        <v>6.8921232876712368</v>
      </c>
      <c r="F36" s="44">
        <v>8.6597040905134861</v>
      </c>
    </row>
    <row r="37" spans="1:6" s="41" customFormat="1" ht="12.75" customHeight="1" x14ac:dyDescent="0.2">
      <c r="A37" s="20"/>
      <c r="B37" s="42" t="s">
        <v>8</v>
      </c>
      <c r="C37" s="43">
        <v>25.19</v>
      </c>
      <c r="D37" s="44">
        <v>0.88105726872247381</v>
      </c>
      <c r="E37" s="44">
        <v>7.8339041095890405</v>
      </c>
      <c r="F37" s="44">
        <v>9.2367736339982862</v>
      </c>
    </row>
    <row r="38" spans="1:6" s="41" customFormat="1" ht="12.75" customHeight="1" x14ac:dyDescent="0.2">
      <c r="A38" s="20"/>
      <c r="B38" s="42" t="s">
        <v>9</v>
      </c>
      <c r="C38" s="43">
        <v>25.24</v>
      </c>
      <c r="D38" s="44">
        <v>0.19849146486698999</v>
      </c>
      <c r="E38" s="44">
        <v>8.0479452054794454</v>
      </c>
      <c r="F38" s="44">
        <v>7.6791808873720058</v>
      </c>
    </row>
    <row r="39" spans="1:6" s="41" customFormat="1" ht="12.75" customHeight="1" x14ac:dyDescent="0.2">
      <c r="A39" s="20"/>
      <c r="B39" s="42" t="s">
        <v>10</v>
      </c>
      <c r="C39" s="43">
        <v>25.28</v>
      </c>
      <c r="D39" s="44">
        <v>0.15847860538829028</v>
      </c>
      <c r="E39" s="44">
        <v>8.2191780821917924</v>
      </c>
      <c r="F39" s="44">
        <v>8.0341880341880501</v>
      </c>
    </row>
    <row r="40" spans="1:6" s="41" customFormat="1" ht="12.75" customHeight="1" x14ac:dyDescent="0.2">
      <c r="A40" s="20"/>
      <c r="B40" s="42" t="s">
        <v>11</v>
      </c>
      <c r="C40" s="43">
        <v>25.49</v>
      </c>
      <c r="D40" s="44">
        <v>0.83069620253164445</v>
      </c>
      <c r="E40" s="44">
        <v>9.1181506849314928</v>
      </c>
      <c r="F40" s="44">
        <v>9.1648822269807084</v>
      </c>
    </row>
    <row r="41" spans="1:6" s="41" customFormat="1" ht="12.75" customHeight="1" x14ac:dyDescent="0.2">
      <c r="A41" s="20"/>
      <c r="B41" s="42" t="s">
        <v>12</v>
      </c>
      <c r="C41" s="43">
        <v>25.53</v>
      </c>
      <c r="D41" s="44">
        <f>((C41/C40)-1)*100</f>
        <v>0.15692428403295544</v>
      </c>
      <c r="E41" s="44">
        <f>((C41/C$31)-1)*100</f>
        <v>9.289383561643838</v>
      </c>
      <c r="F41" s="44">
        <f t="shared" ref="F41:F55" si="0">((C41/C29)-1)*100</f>
        <v>9.3361884368308381</v>
      </c>
    </row>
    <row r="42" spans="1:6" s="41" customFormat="1" ht="12.75" customHeight="1" x14ac:dyDescent="0.2">
      <c r="A42" s="20"/>
      <c r="B42" s="42" t="s">
        <v>13</v>
      </c>
      <c r="C42" s="43">
        <v>25.58</v>
      </c>
      <c r="D42" s="44">
        <f>((C42/C41)-1)*100</f>
        <v>0.19584802193497453</v>
      </c>
      <c r="E42" s="44">
        <f>((C42/C$31)-1)*100</f>
        <v>9.5034246575342429</v>
      </c>
      <c r="F42" s="44">
        <f t="shared" si="0"/>
        <v>9.7383097383097361</v>
      </c>
    </row>
    <row r="43" spans="1:6" s="41" customFormat="1" ht="12.75" customHeight="1" x14ac:dyDescent="0.2">
      <c r="A43" s="20"/>
      <c r="B43" s="42" t="s">
        <v>3</v>
      </c>
      <c r="C43" s="43">
        <v>25.53</v>
      </c>
      <c r="D43" s="44">
        <f>((C43/C42)-1)*100</f>
        <v>-0.19546520719311289</v>
      </c>
      <c r="E43" s="44">
        <f>((C43/C$31)-1)*100</f>
        <v>9.289383561643838</v>
      </c>
      <c r="F43" s="44">
        <f t="shared" si="0"/>
        <v>9.289383561643838</v>
      </c>
    </row>
    <row r="44" spans="1:6" s="41" customFormat="1" ht="12.75" customHeight="1" x14ac:dyDescent="0.2">
      <c r="A44" s="29">
        <v>2010</v>
      </c>
      <c r="B44" s="38" t="s">
        <v>24</v>
      </c>
      <c r="C44" s="39">
        <v>25.57</v>
      </c>
      <c r="D44" s="40">
        <f>((C44/C43)-1)*100</f>
        <v>0.15667841754798406</v>
      </c>
      <c r="E44" s="40">
        <f>((C44/C$43)-1)*100</f>
        <v>0.15667841754798406</v>
      </c>
      <c r="F44" s="40">
        <f t="shared" si="0"/>
        <v>8.1641285956006726</v>
      </c>
    </row>
    <row r="45" spans="1:6" s="41" customFormat="1" ht="12.75" customHeight="1" x14ac:dyDescent="0.2">
      <c r="A45" s="20"/>
      <c r="B45" s="42" t="s">
        <v>4</v>
      </c>
      <c r="C45" s="43">
        <v>25.78</v>
      </c>
      <c r="D45" s="44">
        <f t="shared" ref="D45:D55" si="1">((C45/C44)-1)*100</f>
        <v>0.82127493156043396</v>
      </c>
      <c r="E45" s="44">
        <f t="shared" ref="E45:E55" si="2">((C45/C$43)-1)*100</f>
        <v>0.97924010967489483</v>
      </c>
      <c r="F45" s="44">
        <f t="shared" si="0"/>
        <v>8.0469404861693192</v>
      </c>
    </row>
    <row r="46" spans="1:6" s="41" customFormat="1" ht="12.75" customHeight="1" x14ac:dyDescent="0.2">
      <c r="A46" s="20"/>
      <c r="B46" s="42" t="s">
        <v>5</v>
      </c>
      <c r="C46" s="43">
        <v>26.05</v>
      </c>
      <c r="D46" s="44">
        <f t="shared" si="1"/>
        <v>1.0473235065942665</v>
      </c>
      <c r="E46" s="44">
        <f t="shared" si="2"/>
        <v>2.0368194281237706</v>
      </c>
      <c r="F46" s="44">
        <f t="shared" si="0"/>
        <v>8.6775135586149474</v>
      </c>
    </row>
    <row r="47" spans="1:6" s="41" customFormat="1" ht="12.75" customHeight="1" x14ac:dyDescent="0.2">
      <c r="A47" s="20"/>
      <c r="B47" s="42" t="s">
        <v>6</v>
      </c>
      <c r="C47" s="43">
        <v>26.07</v>
      </c>
      <c r="D47" s="44">
        <f>((C47/C46)-1)*100</f>
        <v>7.6775431861797472E-2</v>
      </c>
      <c r="E47" s="44">
        <f t="shared" si="2"/>
        <v>2.1151586368977737</v>
      </c>
      <c r="F47" s="44">
        <f t="shared" si="0"/>
        <v>7.9503105590062129</v>
      </c>
    </row>
    <row r="48" spans="1:6" s="41" customFormat="1" ht="12.75" customHeight="1" x14ac:dyDescent="0.2">
      <c r="A48" s="20"/>
      <c r="B48" s="42" t="s">
        <v>7</v>
      </c>
      <c r="C48" s="43">
        <v>26.49</v>
      </c>
      <c r="D48" s="44">
        <f t="shared" si="1"/>
        <v>1.6110471806674243</v>
      </c>
      <c r="E48" s="44">
        <f t="shared" si="2"/>
        <v>3.7602820211515731</v>
      </c>
      <c r="F48" s="44">
        <f t="shared" si="0"/>
        <v>6.0873047657188595</v>
      </c>
    </row>
    <row r="49" spans="1:6" s="41" customFormat="1" ht="12.75" customHeight="1" x14ac:dyDescent="0.2">
      <c r="A49" s="20"/>
      <c r="B49" s="42" t="s">
        <v>8</v>
      </c>
      <c r="C49" s="43">
        <v>27.13</v>
      </c>
      <c r="D49" s="44">
        <f t="shared" si="1"/>
        <v>2.4160060400151062</v>
      </c>
      <c r="E49" s="44">
        <f t="shared" si="2"/>
        <v>6.2671367019192958</v>
      </c>
      <c r="F49" s="44">
        <f t="shared" si="0"/>
        <v>7.7014688368399975</v>
      </c>
    </row>
    <row r="50" spans="1:6" s="41" customFormat="1" ht="12.75" customHeight="1" x14ac:dyDescent="0.2">
      <c r="A50" s="20"/>
      <c r="B50" s="42" t="s">
        <v>9</v>
      </c>
      <c r="C50" s="43">
        <v>27.23</v>
      </c>
      <c r="D50" s="44">
        <f t="shared" si="1"/>
        <v>0.36859565057132393</v>
      </c>
      <c r="E50" s="44">
        <f t="shared" si="2"/>
        <v>6.6588327457892671</v>
      </c>
      <c r="F50" s="44">
        <f t="shared" si="0"/>
        <v>7.884310618066559</v>
      </c>
    </row>
    <row r="51" spans="1:6" s="41" customFormat="1" ht="12.75" customHeight="1" x14ac:dyDescent="0.2">
      <c r="A51" s="20"/>
      <c r="B51" s="42" t="s">
        <v>10</v>
      </c>
      <c r="C51" s="43">
        <v>27.46</v>
      </c>
      <c r="D51" s="44">
        <f t="shared" si="1"/>
        <v>0.84465662871833214</v>
      </c>
      <c r="E51" s="44">
        <f t="shared" si="2"/>
        <v>7.5597336466901588</v>
      </c>
      <c r="F51" s="44">
        <f t="shared" si="0"/>
        <v>8.6234177215189778</v>
      </c>
    </row>
    <row r="52" spans="1:6" s="41" customFormat="1" ht="12.75" customHeight="1" x14ac:dyDescent="0.2">
      <c r="A52" s="20"/>
      <c r="B52" s="42" t="s">
        <v>11</v>
      </c>
      <c r="C52" s="43">
        <v>27.41</v>
      </c>
      <c r="D52" s="44">
        <f t="shared" si="1"/>
        <v>-0.18208302986162384</v>
      </c>
      <c r="E52" s="44">
        <f t="shared" si="2"/>
        <v>7.3638856247551843</v>
      </c>
      <c r="F52" s="44">
        <f t="shared" si="0"/>
        <v>7.5323656335817946</v>
      </c>
    </row>
    <row r="53" spans="1:6" s="41" customFormat="1" ht="12.75" customHeight="1" x14ac:dyDescent="0.2">
      <c r="A53" s="20"/>
      <c r="B53" s="42" t="s">
        <v>12</v>
      </c>
      <c r="C53" s="43">
        <v>27.41</v>
      </c>
      <c r="D53" s="44">
        <f t="shared" si="1"/>
        <v>0</v>
      </c>
      <c r="E53" s="44">
        <f t="shared" si="2"/>
        <v>7.3638856247551843</v>
      </c>
      <c r="F53" s="44">
        <f t="shared" si="0"/>
        <v>7.3638856247551843</v>
      </c>
    </row>
    <row r="54" spans="1:6" s="41" customFormat="1" ht="12.75" customHeight="1" x14ac:dyDescent="0.2">
      <c r="A54" s="20"/>
      <c r="B54" s="42" t="s">
        <v>13</v>
      </c>
      <c r="C54" s="43">
        <v>27.41</v>
      </c>
      <c r="D54" s="44">
        <f t="shared" si="1"/>
        <v>0</v>
      </c>
      <c r="E54" s="44">
        <f t="shared" si="2"/>
        <v>7.3638856247551843</v>
      </c>
      <c r="F54" s="44">
        <f t="shared" si="0"/>
        <v>7.1540265832681804</v>
      </c>
    </row>
    <row r="55" spans="1:6" s="41" customFormat="1" ht="12.75" customHeight="1" x14ac:dyDescent="0.2">
      <c r="A55" s="20"/>
      <c r="B55" s="42" t="s">
        <v>3</v>
      </c>
      <c r="C55" s="43">
        <v>27.53</v>
      </c>
      <c r="D55" s="44">
        <f t="shared" si="1"/>
        <v>0.43779642466252877</v>
      </c>
      <c r="E55" s="44">
        <f t="shared" si="2"/>
        <v>7.8339208773991365</v>
      </c>
      <c r="F55" s="44">
        <f t="shared" si="0"/>
        <v>7.8339208773991365</v>
      </c>
    </row>
    <row r="56" spans="1:6" s="41" customFormat="1" ht="12.75" customHeight="1" x14ac:dyDescent="0.2">
      <c r="A56" s="29">
        <v>2011</v>
      </c>
      <c r="B56" s="38" t="s">
        <v>24</v>
      </c>
      <c r="C56" s="39">
        <v>27.96</v>
      </c>
      <c r="D56" s="40">
        <f>((C56/C55)-1)*100</f>
        <v>1.5619324373410848</v>
      </c>
      <c r="E56" s="40">
        <f t="shared" ref="E56:E67" si="3">((C56/C$55)-1)*100</f>
        <v>1.5619324373410848</v>
      </c>
      <c r="F56" s="40">
        <f>((C56/C44)-1)*100</f>
        <v>9.3468908877590842</v>
      </c>
    </row>
    <row r="57" spans="1:6" s="41" customFormat="1" ht="12.75" customHeight="1" x14ac:dyDescent="0.2">
      <c r="A57" s="20"/>
      <c r="B57" s="42" t="s">
        <v>4</v>
      </c>
      <c r="C57" s="43">
        <v>27.96</v>
      </c>
      <c r="D57" s="44">
        <f t="shared" ref="D57:D67" si="4">((C57/C56)-1)*100</f>
        <v>0</v>
      </c>
      <c r="E57" s="44">
        <f t="shared" si="3"/>
        <v>1.5619324373410848</v>
      </c>
      <c r="F57" s="44">
        <f t="shared" ref="F57:F67" si="5">((C57/C45)-1)*100</f>
        <v>8.456167571761064</v>
      </c>
    </row>
    <row r="58" spans="1:6" s="41" customFormat="1" ht="12.75" customHeight="1" x14ac:dyDescent="0.2">
      <c r="A58" s="20"/>
      <c r="B58" s="42" t="s">
        <v>5</v>
      </c>
      <c r="C58" s="43">
        <v>28.09</v>
      </c>
      <c r="D58" s="44">
        <f t="shared" si="4"/>
        <v>0.46494992846923822</v>
      </c>
      <c r="E58" s="44">
        <f t="shared" si="3"/>
        <v>2.034144569560481</v>
      </c>
      <c r="F58" s="44">
        <f t="shared" si="5"/>
        <v>7.8310940499040305</v>
      </c>
    </row>
    <row r="59" spans="1:6" s="41" customFormat="1" ht="12.75" customHeight="1" x14ac:dyDescent="0.2">
      <c r="A59" s="20"/>
      <c r="B59" s="42" t="s">
        <v>6</v>
      </c>
      <c r="C59" s="43">
        <v>28.09</v>
      </c>
      <c r="D59" s="44">
        <f t="shared" si="4"/>
        <v>0</v>
      </c>
      <c r="E59" s="44">
        <f t="shared" si="3"/>
        <v>2.034144569560481</v>
      </c>
      <c r="F59" s="44">
        <f t="shared" si="5"/>
        <v>7.7483697736862256</v>
      </c>
    </row>
    <row r="60" spans="1:6" s="41" customFormat="1" ht="12.75" customHeight="1" x14ac:dyDescent="0.2">
      <c r="A60" s="20"/>
      <c r="B60" s="42" t="s">
        <v>7</v>
      </c>
      <c r="C60" s="43">
        <v>29.18</v>
      </c>
      <c r="D60" s="44">
        <f t="shared" si="4"/>
        <v>3.8803844784620845</v>
      </c>
      <c r="E60" s="44">
        <f t="shared" si="3"/>
        <v>5.993461678169254</v>
      </c>
      <c r="F60" s="44">
        <f t="shared" si="5"/>
        <v>10.154775386938475</v>
      </c>
    </row>
    <row r="61" spans="1:6" s="41" customFormat="1" ht="12.75" customHeight="1" x14ac:dyDescent="0.2">
      <c r="A61" s="20"/>
      <c r="B61" s="42" t="s">
        <v>8</v>
      </c>
      <c r="C61" s="43">
        <v>29.39</v>
      </c>
      <c r="D61" s="44">
        <f t="shared" si="4"/>
        <v>0.71967100753942415</v>
      </c>
      <c r="E61" s="44">
        <f t="shared" si="3"/>
        <v>6.7562658917544427</v>
      </c>
      <c r="F61" s="44">
        <f t="shared" si="5"/>
        <v>8.3302617029119119</v>
      </c>
    </row>
    <row r="62" spans="1:6" s="41" customFormat="1" ht="12.75" customHeight="1" x14ac:dyDescent="0.2">
      <c r="A62" s="20"/>
      <c r="B62" s="42" t="s">
        <v>9</v>
      </c>
      <c r="C62" s="43">
        <v>29.39</v>
      </c>
      <c r="D62" s="44">
        <f t="shared" si="4"/>
        <v>0</v>
      </c>
      <c r="E62" s="44">
        <f t="shared" si="3"/>
        <v>6.7562658917544427</v>
      </c>
      <c r="F62" s="44">
        <f t="shared" si="5"/>
        <v>7.9324274697025299</v>
      </c>
    </row>
    <row r="63" spans="1:6" s="41" customFormat="1" ht="12.75" customHeight="1" x14ac:dyDescent="0.2">
      <c r="A63" s="20"/>
      <c r="B63" s="42" t="s">
        <v>10</v>
      </c>
      <c r="C63" s="43">
        <v>29.62</v>
      </c>
      <c r="D63" s="44">
        <f t="shared" si="4"/>
        <v>0.78257910854031554</v>
      </c>
      <c r="E63" s="44">
        <f t="shared" si="3"/>
        <v>7.5917181256810684</v>
      </c>
      <c r="F63" s="44">
        <f t="shared" si="5"/>
        <v>7.8659868900218477</v>
      </c>
    </row>
    <row r="64" spans="1:6" s="41" customFormat="1" ht="12.75" customHeight="1" x14ac:dyDescent="0.2">
      <c r="A64" s="20"/>
      <c r="B64" s="42" t="s">
        <v>11</v>
      </c>
      <c r="C64" s="43">
        <v>29.62</v>
      </c>
      <c r="D64" s="44">
        <f t="shared" si="4"/>
        <v>0</v>
      </c>
      <c r="E64" s="44">
        <f t="shared" si="3"/>
        <v>7.5917181256810684</v>
      </c>
      <c r="F64" s="44">
        <f t="shared" si="5"/>
        <v>8.0627508208682919</v>
      </c>
    </row>
    <row r="65" spans="1:6" s="41" customFormat="1" ht="12.75" customHeight="1" x14ac:dyDescent="0.2">
      <c r="A65" s="20"/>
      <c r="B65" s="42" t="s">
        <v>12</v>
      </c>
      <c r="C65" s="43">
        <v>29.65</v>
      </c>
      <c r="D65" s="44">
        <f t="shared" si="4"/>
        <v>0.10128291694799785</v>
      </c>
      <c r="E65" s="44">
        <f t="shared" si="3"/>
        <v>7.700690156193235</v>
      </c>
      <c r="F65" s="44">
        <f t="shared" si="5"/>
        <v>8.1721999270339296</v>
      </c>
    </row>
    <row r="66" spans="1:6" s="41" customFormat="1" ht="12.75" customHeight="1" x14ac:dyDescent="0.2">
      <c r="A66" s="20"/>
      <c r="B66" s="42" t="s">
        <v>13</v>
      </c>
      <c r="C66" s="43">
        <v>29.65</v>
      </c>
      <c r="D66" s="44">
        <f t="shared" si="4"/>
        <v>0</v>
      </c>
      <c r="E66" s="44">
        <f t="shared" si="3"/>
        <v>7.700690156193235</v>
      </c>
      <c r="F66" s="44">
        <f t="shared" si="5"/>
        <v>8.1721999270339296</v>
      </c>
    </row>
    <row r="67" spans="1:6" s="41" customFormat="1" ht="12.75" customHeight="1" x14ac:dyDescent="0.2">
      <c r="A67" s="20"/>
      <c r="B67" s="42" t="s">
        <v>3</v>
      </c>
      <c r="C67" s="43">
        <v>29.65</v>
      </c>
      <c r="D67" s="44">
        <f t="shared" si="4"/>
        <v>0</v>
      </c>
      <c r="E67" s="44">
        <f t="shared" si="3"/>
        <v>7.700690156193235</v>
      </c>
      <c r="F67" s="44">
        <f t="shared" si="5"/>
        <v>7.700690156193235</v>
      </c>
    </row>
    <row r="68" spans="1:6" s="41" customFormat="1" ht="12.75" customHeight="1" x14ac:dyDescent="0.2">
      <c r="A68" s="29">
        <v>2012</v>
      </c>
      <c r="B68" s="38" t="s">
        <v>24</v>
      </c>
      <c r="C68" s="39">
        <v>29.78</v>
      </c>
      <c r="D68" s="40">
        <f>((C68/C67)-1)*100</f>
        <v>0.43844856661046094</v>
      </c>
      <c r="E68" s="40">
        <f>((C68/C$67)-1)*100</f>
        <v>0.43844856661046094</v>
      </c>
      <c r="F68" s="40">
        <f>((C68/C56)-1)*100</f>
        <v>6.5092989985693794</v>
      </c>
    </row>
    <row r="69" spans="1:6" s="41" customFormat="1" ht="12.75" customHeight="1" x14ac:dyDescent="0.2">
      <c r="A69" s="20"/>
      <c r="B69" s="42" t="s">
        <v>4</v>
      </c>
      <c r="C69" s="43">
        <v>29.78</v>
      </c>
      <c r="D69" s="44">
        <f t="shared" ref="D69:D79" si="6">((C69/C68)-1)*100</f>
        <v>0</v>
      </c>
      <c r="E69" s="44">
        <f t="shared" ref="E69:E79" si="7">((C69/C$67)-1)*100</f>
        <v>0.43844856661046094</v>
      </c>
      <c r="F69" s="44">
        <f t="shared" ref="F69:F79" si="8">((C69/C57)-1)*100</f>
        <v>6.5092989985693794</v>
      </c>
    </row>
    <row r="70" spans="1:6" s="41" customFormat="1" ht="12.75" customHeight="1" x14ac:dyDescent="0.2">
      <c r="A70" s="20"/>
      <c r="B70" s="42" t="s">
        <v>5</v>
      </c>
      <c r="C70" s="43">
        <v>30.23</v>
      </c>
      <c r="D70" s="44">
        <f t="shared" si="6"/>
        <v>1.5110812625923398</v>
      </c>
      <c r="E70" s="44">
        <f t="shared" si="7"/>
        <v>1.9561551433389557</v>
      </c>
      <c r="F70" s="44">
        <f t="shared" si="8"/>
        <v>7.6183695265219065</v>
      </c>
    </row>
    <row r="71" spans="1:6" s="41" customFormat="1" ht="12.75" customHeight="1" x14ac:dyDescent="0.2">
      <c r="A71" s="20"/>
      <c r="B71" s="42" t="s">
        <v>6</v>
      </c>
      <c r="C71" s="43">
        <v>30.27</v>
      </c>
      <c r="D71" s="44">
        <f t="shared" si="6"/>
        <v>0.13231888852134333</v>
      </c>
      <c r="E71" s="44">
        <f t="shared" si="7"/>
        <v>2.0910623946037044</v>
      </c>
      <c r="F71" s="44">
        <f t="shared" si="8"/>
        <v>7.7607689569241689</v>
      </c>
    </row>
    <row r="72" spans="1:6" s="41" customFormat="1" ht="12.75" customHeight="1" x14ac:dyDescent="0.2">
      <c r="A72" s="20"/>
      <c r="B72" s="42" t="s">
        <v>7</v>
      </c>
      <c r="C72" s="43">
        <v>30.95</v>
      </c>
      <c r="D72" s="44">
        <f t="shared" si="6"/>
        <v>2.2464486290056263</v>
      </c>
      <c r="E72" s="44">
        <f t="shared" si="7"/>
        <v>4.384485666104565</v>
      </c>
      <c r="F72" s="44">
        <f t="shared" si="8"/>
        <v>6.0657984921178798</v>
      </c>
    </row>
    <row r="73" spans="1:6" s="41" customFormat="1" ht="12.75" customHeight="1" x14ac:dyDescent="0.2">
      <c r="A73" s="20"/>
      <c r="B73" s="42" t="s">
        <v>8</v>
      </c>
      <c r="C73" s="43">
        <v>31.67</v>
      </c>
      <c r="D73" s="44">
        <f t="shared" si="6"/>
        <v>2.326332794830388</v>
      </c>
      <c r="E73" s="44">
        <f t="shared" si="7"/>
        <v>6.8128161888701522</v>
      </c>
      <c r="F73" s="44">
        <f t="shared" si="8"/>
        <v>7.7577407281388178</v>
      </c>
    </row>
    <row r="74" spans="1:6" s="41" customFormat="1" ht="12.75" customHeight="1" x14ac:dyDescent="0.2">
      <c r="A74" s="20"/>
      <c r="B74" s="42" t="s">
        <v>9</v>
      </c>
      <c r="C74" s="43">
        <v>31.67</v>
      </c>
      <c r="D74" s="44">
        <f t="shared" si="6"/>
        <v>0</v>
      </c>
      <c r="E74" s="44">
        <f t="shared" si="7"/>
        <v>6.8128161888701522</v>
      </c>
      <c r="F74" s="44">
        <f t="shared" si="8"/>
        <v>7.7577407281388178</v>
      </c>
    </row>
    <row r="75" spans="1:6" s="41" customFormat="1" ht="12.75" customHeight="1" x14ac:dyDescent="0.2">
      <c r="A75" s="20"/>
      <c r="B75" s="42" t="s">
        <v>10</v>
      </c>
      <c r="C75" s="43">
        <v>31.67</v>
      </c>
      <c r="D75" s="44">
        <f t="shared" si="6"/>
        <v>0</v>
      </c>
      <c r="E75" s="44">
        <f t="shared" si="7"/>
        <v>6.8128161888701522</v>
      </c>
      <c r="F75" s="44">
        <f t="shared" si="8"/>
        <v>6.9209993247805635</v>
      </c>
    </row>
    <row r="76" spans="1:6" s="41" customFormat="1" ht="12.75" customHeight="1" x14ac:dyDescent="0.2">
      <c r="A76" s="20"/>
      <c r="B76" s="42" t="s">
        <v>11</v>
      </c>
      <c r="C76" s="43">
        <v>31.67</v>
      </c>
      <c r="D76" s="44">
        <f t="shared" si="6"/>
        <v>0</v>
      </c>
      <c r="E76" s="44">
        <f t="shared" si="7"/>
        <v>6.8128161888701522</v>
      </c>
      <c r="F76" s="44">
        <f t="shared" si="8"/>
        <v>6.9209993247805635</v>
      </c>
    </row>
    <row r="77" spans="1:6" s="41" customFormat="1" ht="12.75" customHeight="1" x14ac:dyDescent="0.2">
      <c r="A77" s="20"/>
      <c r="B77" s="42" t="s">
        <v>12</v>
      </c>
      <c r="C77" s="43">
        <v>31.68</v>
      </c>
      <c r="D77" s="44">
        <f t="shared" si="6"/>
        <v>3.1575623618551596E-2</v>
      </c>
      <c r="E77" s="44">
        <f t="shared" si="7"/>
        <v>6.8465430016863449</v>
      </c>
      <c r="F77" s="44">
        <f t="shared" si="8"/>
        <v>6.8465430016863449</v>
      </c>
    </row>
    <row r="78" spans="1:6" s="41" customFormat="1" ht="12.75" customHeight="1" x14ac:dyDescent="0.2">
      <c r="A78" s="20"/>
      <c r="B78" s="42" t="s">
        <v>13</v>
      </c>
      <c r="C78" s="43">
        <v>31.81</v>
      </c>
      <c r="D78" s="44">
        <f t="shared" si="6"/>
        <v>0.41035353535352481</v>
      </c>
      <c r="E78" s="44">
        <f t="shared" si="7"/>
        <v>7.2849915682968058</v>
      </c>
      <c r="F78" s="44">
        <f t="shared" si="8"/>
        <v>7.2849915682968058</v>
      </c>
    </row>
    <row r="79" spans="1:6" s="41" customFormat="1" ht="12.75" customHeight="1" x14ac:dyDescent="0.2">
      <c r="A79" s="20"/>
      <c r="B79" s="42" t="s">
        <v>3</v>
      </c>
      <c r="C79" s="43">
        <v>31.92</v>
      </c>
      <c r="D79" s="44">
        <f t="shared" si="6"/>
        <v>0.34580320653883057</v>
      </c>
      <c r="E79" s="44">
        <f t="shared" si="7"/>
        <v>7.6559865092748813</v>
      </c>
      <c r="F79" s="44">
        <f t="shared" si="8"/>
        <v>7.6559865092748813</v>
      </c>
    </row>
    <row r="80" spans="1:6" s="1" customFormat="1" ht="12.75" customHeight="1" x14ac:dyDescent="0.2">
      <c r="A80" s="29">
        <v>2013</v>
      </c>
      <c r="B80" s="38" t="s">
        <v>24</v>
      </c>
      <c r="C80" s="39">
        <v>31.92</v>
      </c>
      <c r="D80" s="40">
        <f>((C80/C79)-1)*100</f>
        <v>0</v>
      </c>
      <c r="E80" s="40">
        <f>((C80/C$79)-1)*100</f>
        <v>0</v>
      </c>
      <c r="F80" s="40">
        <f>((C80/C68)-1)*100</f>
        <v>7.1860308932169215</v>
      </c>
    </row>
    <row r="81" spans="1:6" ht="12.75" customHeight="1" x14ac:dyDescent="0.2">
      <c r="A81" s="20"/>
      <c r="B81" s="42" t="s">
        <v>4</v>
      </c>
      <c r="C81" s="43">
        <v>31.99</v>
      </c>
      <c r="D81" s="44">
        <f t="shared" ref="D81:D91" si="9">((C81/C80)-1)*100</f>
        <v>0.21929824561401912</v>
      </c>
      <c r="E81" s="44">
        <f t="shared" ref="E81:E91" si="10">((C81/C$79)-1)*100</f>
        <v>0.21929824561401912</v>
      </c>
      <c r="F81" s="44">
        <f t="shared" ref="F81:F91" si="11">((C81/C69)-1)*100</f>
        <v>7.4210879785090667</v>
      </c>
    </row>
    <row r="82" spans="1:6" ht="12.75" customHeight="1" x14ac:dyDescent="0.2">
      <c r="A82" s="20"/>
      <c r="B82" s="42" t="s">
        <v>5</v>
      </c>
      <c r="C82" s="43">
        <v>32.46</v>
      </c>
      <c r="D82" s="44">
        <f t="shared" si="9"/>
        <v>1.4692091278524666</v>
      </c>
      <c r="E82" s="44">
        <f t="shared" si="10"/>
        <v>1.6917293233082775</v>
      </c>
      <c r="F82" s="44">
        <f t="shared" si="11"/>
        <v>7.3767780350645129</v>
      </c>
    </row>
    <row r="83" spans="1:6" ht="12.75" customHeight="1" x14ac:dyDescent="0.2">
      <c r="A83" s="20"/>
      <c r="B83" s="42" t="s">
        <v>6</v>
      </c>
      <c r="C83" s="43">
        <v>32.46</v>
      </c>
      <c r="D83" s="44">
        <f t="shared" si="9"/>
        <v>0</v>
      </c>
      <c r="E83" s="44">
        <f t="shared" si="10"/>
        <v>1.6917293233082775</v>
      </c>
      <c r="F83" s="44">
        <f t="shared" si="11"/>
        <v>7.2348860257680947</v>
      </c>
    </row>
    <row r="84" spans="1:6" ht="12.75" customHeight="1" x14ac:dyDescent="0.2">
      <c r="A84" s="20"/>
      <c r="B84" s="42" t="s">
        <v>7</v>
      </c>
      <c r="C84" s="43">
        <v>34</v>
      </c>
      <c r="D84" s="44">
        <f t="shared" si="9"/>
        <v>4.7443006777572405</v>
      </c>
      <c r="E84" s="44">
        <f t="shared" si="10"/>
        <v>6.5162907268170311</v>
      </c>
      <c r="F84" s="44">
        <f t="shared" si="11"/>
        <v>9.8546042003231129</v>
      </c>
    </row>
    <row r="85" spans="1:6" ht="12.75" customHeight="1" x14ac:dyDescent="0.2">
      <c r="A85" s="20"/>
      <c r="B85" s="42" t="s">
        <v>8</v>
      </c>
      <c r="C85" s="43">
        <v>35</v>
      </c>
      <c r="D85" s="44">
        <f t="shared" si="9"/>
        <v>2.9411764705882248</v>
      </c>
      <c r="E85" s="44">
        <f t="shared" si="10"/>
        <v>9.6491228070175303</v>
      </c>
      <c r="F85" s="44">
        <f t="shared" si="11"/>
        <v>10.514682664982633</v>
      </c>
    </row>
    <row r="86" spans="1:6" ht="12.75" customHeight="1" x14ac:dyDescent="0.2">
      <c r="A86" s="20"/>
      <c r="B86" s="42" t="s">
        <v>9</v>
      </c>
      <c r="C86" s="43">
        <v>34.99</v>
      </c>
      <c r="D86" s="44">
        <f t="shared" si="9"/>
        <v>-2.8571428571422253E-2</v>
      </c>
      <c r="E86" s="44">
        <f t="shared" si="10"/>
        <v>9.6177944862155371</v>
      </c>
      <c r="F86" s="44">
        <f t="shared" si="11"/>
        <v>10.483107041364059</v>
      </c>
    </row>
    <row r="87" spans="1:6" ht="12.75" customHeight="1" x14ac:dyDescent="0.2">
      <c r="A87" s="20"/>
      <c r="B87" s="42" t="s">
        <v>10</v>
      </c>
      <c r="C87" s="43">
        <v>34.99</v>
      </c>
      <c r="D87" s="44">
        <f t="shared" si="9"/>
        <v>0</v>
      </c>
      <c r="E87" s="44">
        <f t="shared" si="10"/>
        <v>9.6177944862155371</v>
      </c>
      <c r="F87" s="44">
        <f t="shared" si="11"/>
        <v>10.483107041364059</v>
      </c>
    </row>
    <row r="88" spans="1:6" ht="12.75" customHeight="1" x14ac:dyDescent="0.2">
      <c r="A88" s="20"/>
      <c r="B88" s="42" t="s">
        <v>11</v>
      </c>
      <c r="C88" s="43">
        <v>35.130000000000003</v>
      </c>
      <c r="D88" s="44">
        <f t="shared" si="9"/>
        <v>0.40011431837667644</v>
      </c>
      <c r="E88" s="44">
        <f t="shared" si="10"/>
        <v>10.05639097744362</v>
      </c>
      <c r="F88" s="44">
        <f t="shared" si="11"/>
        <v>10.925165772024004</v>
      </c>
    </row>
    <row r="89" spans="1:6" ht="12.75" customHeight="1" x14ac:dyDescent="0.2">
      <c r="A89" s="20"/>
      <c r="B89" s="42" t="s">
        <v>12</v>
      </c>
      <c r="C89" s="43">
        <v>35.130000000000003</v>
      </c>
      <c r="D89" s="44">
        <f t="shared" si="9"/>
        <v>0</v>
      </c>
      <c r="E89" s="44">
        <f t="shared" si="10"/>
        <v>10.05639097744362</v>
      </c>
      <c r="F89" s="44">
        <f t="shared" si="11"/>
        <v>10.890151515151514</v>
      </c>
    </row>
    <row r="90" spans="1:6" ht="12.75" customHeight="1" x14ac:dyDescent="0.2">
      <c r="A90" s="20"/>
      <c r="B90" s="42" t="s">
        <v>13</v>
      </c>
      <c r="C90" s="43">
        <v>35.19</v>
      </c>
      <c r="D90" s="44">
        <f t="shared" si="9"/>
        <v>0.17079419299741438</v>
      </c>
      <c r="E90" s="44">
        <f t="shared" si="10"/>
        <v>10.244360902255622</v>
      </c>
      <c r="F90" s="44">
        <f t="shared" si="11"/>
        <v>10.625589437283868</v>
      </c>
    </row>
    <row r="91" spans="1:6" ht="12.75" customHeight="1" x14ac:dyDescent="0.2">
      <c r="A91" s="20"/>
      <c r="B91" s="42" t="s">
        <v>3</v>
      </c>
      <c r="C91" s="43">
        <v>35.17</v>
      </c>
      <c r="D91" s="44">
        <f t="shared" si="9"/>
        <v>-5.6834327934063289E-2</v>
      </c>
      <c r="E91" s="44">
        <f t="shared" si="10"/>
        <v>10.181704260651635</v>
      </c>
      <c r="F91" s="44">
        <f t="shared" si="11"/>
        <v>10.181704260651635</v>
      </c>
    </row>
    <row r="92" spans="1:6" ht="12.75" customHeight="1" x14ac:dyDescent="0.2">
      <c r="A92" s="29">
        <v>2014</v>
      </c>
      <c r="B92" s="38" t="s">
        <v>24</v>
      </c>
      <c r="C92" s="39">
        <v>35.92</v>
      </c>
      <c r="D92" s="40">
        <f>((C92/C91)-1)*100</f>
        <v>2.1324992891669003</v>
      </c>
      <c r="E92" s="40">
        <f t="shared" ref="E92:E103" si="12">((C92/C$91)-1)*100</f>
        <v>2.1324992891669003</v>
      </c>
      <c r="F92" s="40">
        <f>((C92/C80)-1)*100</f>
        <v>12.531328320802015</v>
      </c>
    </row>
    <row r="93" spans="1:6" ht="12.75" customHeight="1" x14ac:dyDescent="0.2">
      <c r="A93" s="20"/>
      <c r="B93" s="42" t="s">
        <v>4</v>
      </c>
      <c r="C93" s="43">
        <v>36.01</v>
      </c>
      <c r="D93" s="44">
        <f t="shared" ref="D93:D103" si="13">((C93/C92)-1)*100</f>
        <v>0.25055679287304677</v>
      </c>
      <c r="E93" s="44">
        <f t="shared" si="12"/>
        <v>2.3883992038669311</v>
      </c>
      <c r="F93" s="44">
        <f t="shared" ref="F93:F103" si="14">((C93/C81)-1)*100</f>
        <v>12.566427008440129</v>
      </c>
    </row>
    <row r="94" spans="1:6" ht="12.75" customHeight="1" x14ac:dyDescent="0.2">
      <c r="A94" s="20"/>
      <c r="B94" s="42" t="s">
        <v>5</v>
      </c>
      <c r="C94" s="43">
        <v>36.549999999999997</v>
      </c>
      <c r="D94" s="44">
        <f t="shared" si="13"/>
        <v>1.4995834490419302</v>
      </c>
      <c r="E94" s="44">
        <f t="shared" si="12"/>
        <v>3.9237986920670931</v>
      </c>
      <c r="F94" s="44">
        <f t="shared" si="14"/>
        <v>12.600123228589011</v>
      </c>
    </row>
    <row r="95" spans="1:6" ht="12.75" customHeight="1" x14ac:dyDescent="0.2">
      <c r="A95" s="20"/>
      <c r="B95" s="42" t="s">
        <v>6</v>
      </c>
      <c r="C95" s="43">
        <v>36.549999999999997</v>
      </c>
      <c r="D95" s="44">
        <f t="shared" si="13"/>
        <v>0</v>
      </c>
      <c r="E95" s="44">
        <f t="shared" si="12"/>
        <v>3.9237986920670931</v>
      </c>
      <c r="F95" s="44">
        <f t="shared" si="14"/>
        <v>12.600123228589011</v>
      </c>
    </row>
    <row r="96" spans="1:6" ht="12.75" customHeight="1" x14ac:dyDescent="0.2">
      <c r="A96" s="20"/>
      <c r="B96" s="42" t="s">
        <v>7</v>
      </c>
      <c r="C96" s="43">
        <v>37.17</v>
      </c>
      <c r="D96" s="44">
        <f t="shared" si="13"/>
        <v>1.6963064295485664</v>
      </c>
      <c r="E96" s="44">
        <f t="shared" si="12"/>
        <v>5.6866647711117491</v>
      </c>
      <c r="F96" s="44">
        <f t="shared" si="14"/>
        <v>9.3235294117647083</v>
      </c>
    </row>
    <row r="97" spans="1:6" ht="12.75" customHeight="1" x14ac:dyDescent="0.2">
      <c r="A97" s="20"/>
      <c r="B97" s="42" t="s">
        <v>8</v>
      </c>
      <c r="C97" s="43">
        <v>38.24</v>
      </c>
      <c r="D97" s="44">
        <f t="shared" si="13"/>
        <v>2.8786655905300051</v>
      </c>
      <c r="E97" s="44">
        <f t="shared" si="12"/>
        <v>8.7290304236565355</v>
      </c>
      <c r="F97" s="44">
        <f t="shared" si="14"/>
        <v>9.2571428571428527</v>
      </c>
    </row>
    <row r="98" spans="1:6" ht="12.75" customHeight="1" x14ac:dyDescent="0.2">
      <c r="A98" s="20"/>
      <c r="B98" s="42" t="s">
        <v>9</v>
      </c>
      <c r="C98" s="43">
        <v>38.24</v>
      </c>
      <c r="D98" s="44">
        <f t="shared" si="13"/>
        <v>0</v>
      </c>
      <c r="E98" s="44">
        <f t="shared" si="12"/>
        <v>8.7290304236565355</v>
      </c>
      <c r="F98" s="44">
        <f t="shared" si="14"/>
        <v>9.288368105172907</v>
      </c>
    </row>
    <row r="99" spans="1:6" ht="12.75" customHeight="1" x14ac:dyDescent="0.2">
      <c r="A99" s="20"/>
      <c r="B99" s="42" t="s">
        <v>10</v>
      </c>
      <c r="C99" s="43">
        <v>38.340000000000003</v>
      </c>
      <c r="D99" s="44">
        <f t="shared" si="13"/>
        <v>0.26150627615062483</v>
      </c>
      <c r="E99" s="44">
        <f t="shared" si="12"/>
        <v>9.0133636622121251</v>
      </c>
      <c r="F99" s="44">
        <f t="shared" si="14"/>
        <v>9.574164046870548</v>
      </c>
    </row>
    <row r="100" spans="1:6" ht="12.75" customHeight="1" x14ac:dyDescent="0.2">
      <c r="A100" s="20"/>
      <c r="B100" s="42" t="s">
        <v>11</v>
      </c>
      <c r="C100" s="43">
        <v>38.630000000000003</v>
      </c>
      <c r="D100" s="44">
        <f t="shared" si="13"/>
        <v>0.75639019300990373</v>
      </c>
      <c r="E100" s="44">
        <f t="shared" si="12"/>
        <v>9.8379300540233139</v>
      </c>
      <c r="F100" s="44">
        <f t="shared" si="14"/>
        <v>9.9629945915172158</v>
      </c>
    </row>
    <row r="101" spans="1:6" ht="12.75" customHeight="1" x14ac:dyDescent="0.2">
      <c r="A101" s="20"/>
      <c r="B101" s="42" t="s">
        <v>12</v>
      </c>
      <c r="C101" s="43">
        <v>39.03</v>
      </c>
      <c r="D101" s="44">
        <f t="shared" si="13"/>
        <v>1.0354646647683152</v>
      </c>
      <c r="E101" s="44">
        <f t="shared" si="12"/>
        <v>10.975263008245673</v>
      </c>
      <c r="F101" s="44">
        <f t="shared" si="14"/>
        <v>11.101622544833468</v>
      </c>
    </row>
    <row r="102" spans="1:6" ht="12.75" customHeight="1" x14ac:dyDescent="0.2">
      <c r="A102" s="20"/>
      <c r="B102" s="42" t="s">
        <v>13</v>
      </c>
      <c r="C102" s="43">
        <v>39.03</v>
      </c>
      <c r="D102" s="44">
        <f t="shared" si="13"/>
        <v>0</v>
      </c>
      <c r="E102" s="44">
        <f t="shared" si="12"/>
        <v>10.975263008245673</v>
      </c>
      <c r="F102" s="44">
        <f t="shared" si="14"/>
        <v>10.91219096334186</v>
      </c>
    </row>
    <row r="103" spans="1:6" ht="12.75" customHeight="1" x14ac:dyDescent="0.2">
      <c r="A103" s="20"/>
      <c r="B103" s="42" t="s">
        <v>3</v>
      </c>
      <c r="C103" s="43">
        <v>39.119999999999997</v>
      </c>
      <c r="D103" s="44">
        <f t="shared" si="13"/>
        <v>0.2305918524212025</v>
      </c>
      <c r="E103" s="44">
        <f t="shared" si="12"/>
        <v>11.231162922945682</v>
      </c>
      <c r="F103" s="44">
        <f t="shared" si="14"/>
        <v>11.231162922945682</v>
      </c>
    </row>
    <row r="104" spans="1:6" ht="12.75" customHeight="1" x14ac:dyDescent="0.2">
      <c r="A104" s="29">
        <v>2015</v>
      </c>
      <c r="B104" s="38" t="s">
        <v>24</v>
      </c>
      <c r="C104" s="39">
        <v>39.409999999999997</v>
      </c>
      <c r="D104" s="40">
        <f>((C104/C103)-1)*100</f>
        <v>0.74130879345604139</v>
      </c>
      <c r="E104" s="40">
        <f t="shared" ref="E104:E115" si="15">((C104/C$103)-1)*100</f>
        <v>0.74130879345604139</v>
      </c>
      <c r="F104" s="40">
        <f>((C104/C92)-1)*100</f>
        <v>9.7160356347438572</v>
      </c>
    </row>
    <row r="105" spans="1:6" ht="12.75" customHeight="1" x14ac:dyDescent="0.2">
      <c r="A105" s="20"/>
      <c r="B105" s="42" t="s">
        <v>4</v>
      </c>
      <c r="C105" s="43">
        <v>39.479999999999997</v>
      </c>
      <c r="D105" s="44">
        <f t="shared" ref="D105:D150" si="16">((C105/C104)-1)*100</f>
        <v>0.17761989342806039</v>
      </c>
      <c r="E105" s="44">
        <f t="shared" si="15"/>
        <v>0.92024539877300082</v>
      </c>
      <c r="F105" s="44">
        <f t="shared" ref="F105:F156" si="17">((C105/C93)-1)*100</f>
        <v>9.6362121632879827</v>
      </c>
    </row>
    <row r="106" spans="1:6" ht="12.75" customHeight="1" x14ac:dyDescent="0.2">
      <c r="A106" s="20"/>
      <c r="B106" s="42" t="s">
        <v>5</v>
      </c>
      <c r="C106" s="43">
        <v>39.56</v>
      </c>
      <c r="D106" s="44">
        <f>((C106/C105)-1)*100</f>
        <v>0.20263424518744966</v>
      </c>
      <c r="E106" s="44">
        <f t="shared" si="15"/>
        <v>1.1247443762781417</v>
      </c>
      <c r="F106" s="44">
        <f>((C106/C94)-1)*100</f>
        <v>8.235294117647074</v>
      </c>
    </row>
    <row r="107" spans="1:6" ht="12.75" customHeight="1" x14ac:dyDescent="0.2">
      <c r="A107" s="20"/>
      <c r="B107" s="42" t="s">
        <v>6</v>
      </c>
      <c r="C107" s="43">
        <v>39.880000000000003</v>
      </c>
      <c r="D107" s="44">
        <f>((C107/C106)-1)*100</f>
        <v>0.80889787664306656</v>
      </c>
      <c r="E107" s="44">
        <f t="shared" si="15"/>
        <v>1.9427402862985721</v>
      </c>
      <c r="F107" s="44">
        <f>((C107/C95)-1)*100</f>
        <v>9.1108071135431068</v>
      </c>
    </row>
    <row r="108" spans="1:6" ht="12.75" customHeight="1" x14ac:dyDescent="0.2">
      <c r="A108" s="20"/>
      <c r="B108" s="42" t="s">
        <v>7</v>
      </c>
      <c r="C108" s="43">
        <v>40.770000000000003</v>
      </c>
      <c r="D108" s="44">
        <f t="shared" si="16"/>
        <v>2.2316950852557582</v>
      </c>
      <c r="E108" s="44">
        <f t="shared" si="15"/>
        <v>4.2177914110429704</v>
      </c>
      <c r="F108" s="44">
        <f t="shared" si="17"/>
        <v>9.6852300242130873</v>
      </c>
    </row>
    <row r="109" spans="1:6" ht="12.75" customHeight="1" x14ac:dyDescent="0.2">
      <c r="A109" s="20"/>
      <c r="B109" s="42" t="s">
        <v>8</v>
      </c>
      <c r="C109" s="43">
        <v>41.1</v>
      </c>
      <c r="D109" s="44">
        <f t="shared" si="16"/>
        <v>0.80941869021338153</v>
      </c>
      <c r="E109" s="44">
        <f t="shared" si="15"/>
        <v>5.0613496932515378</v>
      </c>
      <c r="F109" s="44">
        <f t="shared" si="17"/>
        <v>7.4790794979079589</v>
      </c>
    </row>
    <row r="110" spans="1:6" ht="12.75" customHeight="1" x14ac:dyDescent="0.2">
      <c r="A110" s="20"/>
      <c r="B110" s="42" t="s">
        <v>9</v>
      </c>
      <c r="C110" s="43">
        <v>41.27</v>
      </c>
      <c r="D110" s="44">
        <f>((C110/C109)-1)*100</f>
        <v>0.41362530413626697</v>
      </c>
      <c r="E110" s="44">
        <f t="shared" si="15"/>
        <v>5.4959100204499123</v>
      </c>
      <c r="F110" s="44">
        <f>((C110/C98)-1)*100</f>
        <v>7.9236401673640211</v>
      </c>
    </row>
    <row r="111" spans="1:6" ht="12.75" customHeight="1" x14ac:dyDescent="0.2">
      <c r="A111" s="20"/>
      <c r="B111" s="42" t="s">
        <v>10</v>
      </c>
      <c r="C111" s="43">
        <v>41.53</v>
      </c>
      <c r="D111" s="44">
        <f>((C111/C110)-1)*100</f>
        <v>0.62999757693238401</v>
      </c>
      <c r="E111" s="44">
        <f t="shared" si="15"/>
        <v>6.1605316973415203</v>
      </c>
      <c r="F111" s="44">
        <f>((C111/C99)-1)*100</f>
        <v>8.3202921231090077</v>
      </c>
    </row>
    <row r="112" spans="1:6" ht="12.75" customHeight="1" x14ac:dyDescent="0.2">
      <c r="A112" s="20"/>
      <c r="B112" s="42" t="s">
        <v>11</v>
      </c>
      <c r="C112" s="43">
        <v>41.62</v>
      </c>
      <c r="D112" s="44">
        <f>((C112/C111)-1)*100</f>
        <v>0.21671081146159565</v>
      </c>
      <c r="E112" s="44">
        <f t="shared" si="15"/>
        <v>6.390593047034776</v>
      </c>
      <c r="F112" s="44">
        <f>((C112/C100)-1)*100</f>
        <v>7.7400983691431335</v>
      </c>
    </row>
    <row r="113" spans="1:6" ht="12.75" customHeight="1" x14ac:dyDescent="0.2">
      <c r="A113" s="20"/>
      <c r="B113" s="42" t="s">
        <v>12</v>
      </c>
      <c r="C113" s="43">
        <v>41.52</v>
      </c>
      <c r="D113" s="44">
        <f>((C113/C112)-1)*100</f>
        <v>-0.24026910139354207</v>
      </c>
      <c r="E113" s="44">
        <f t="shared" si="15"/>
        <v>6.1349693251533832</v>
      </c>
      <c r="F113" s="44">
        <f>((C113/C101)-1)*100</f>
        <v>6.3797079169869431</v>
      </c>
    </row>
    <row r="114" spans="1:6" ht="12.75" customHeight="1" x14ac:dyDescent="0.2">
      <c r="A114" s="20"/>
      <c r="B114" s="42" t="s">
        <v>13</v>
      </c>
      <c r="C114" s="43">
        <v>41.53</v>
      </c>
      <c r="D114" s="44">
        <f>((C114/C113)-1)*100</f>
        <v>2.408477842004153E-2</v>
      </c>
      <c r="E114" s="44">
        <f t="shared" si="15"/>
        <v>6.1605316973415203</v>
      </c>
      <c r="F114" s="44">
        <f>((C114/C102)-1)*100</f>
        <v>6.4053292339226298</v>
      </c>
    </row>
    <row r="115" spans="1:6" ht="12.75" customHeight="1" x14ac:dyDescent="0.2">
      <c r="A115" s="20"/>
      <c r="B115" s="42" t="s">
        <v>3</v>
      </c>
      <c r="C115" s="43">
        <v>41.53</v>
      </c>
      <c r="D115" s="44">
        <f t="shared" si="16"/>
        <v>0</v>
      </c>
      <c r="E115" s="44">
        <f t="shared" si="15"/>
        <v>6.1605316973415203</v>
      </c>
      <c r="F115" s="44">
        <f t="shared" si="17"/>
        <v>6.1605316973415203</v>
      </c>
    </row>
    <row r="116" spans="1:6" ht="12.75" customHeight="1" x14ac:dyDescent="0.2">
      <c r="A116" s="29">
        <v>2016</v>
      </c>
      <c r="B116" s="38" t="s">
        <v>24</v>
      </c>
      <c r="C116" s="39">
        <v>41.53</v>
      </c>
      <c r="D116" s="40">
        <f t="shared" si="16"/>
        <v>0</v>
      </c>
      <c r="E116" s="40">
        <f t="shared" ref="E116:E127" si="18">((C116/C$115)-1)*100</f>
        <v>0</v>
      </c>
      <c r="F116" s="40">
        <f t="shared" si="17"/>
        <v>5.3793453438213845</v>
      </c>
    </row>
    <row r="117" spans="1:6" ht="12.75" customHeight="1" x14ac:dyDescent="0.2">
      <c r="A117" s="20"/>
      <c r="B117" s="42" t="s">
        <v>4</v>
      </c>
      <c r="C117" s="43">
        <v>42.25</v>
      </c>
      <c r="D117" s="44">
        <f t="shared" si="16"/>
        <v>1.733686491692743</v>
      </c>
      <c r="E117" s="44">
        <f t="shared" si="18"/>
        <v>1.733686491692743</v>
      </c>
      <c r="F117" s="44">
        <f t="shared" si="17"/>
        <v>7.0162107396150031</v>
      </c>
    </row>
    <row r="118" spans="1:6" ht="12.75" customHeight="1" x14ac:dyDescent="0.2">
      <c r="A118" s="20"/>
      <c r="B118" s="42" t="s">
        <v>5</v>
      </c>
      <c r="C118" s="43">
        <v>42.98</v>
      </c>
      <c r="D118" s="44">
        <f t="shared" si="16"/>
        <v>1.7278106508875624</v>
      </c>
      <c r="E118" s="44">
        <f t="shared" si="18"/>
        <v>3.4914519624367868</v>
      </c>
      <c r="F118" s="44">
        <f t="shared" si="17"/>
        <v>8.6450960566228474</v>
      </c>
    </row>
    <row r="119" spans="1:6" ht="12.75" customHeight="1" x14ac:dyDescent="0.2">
      <c r="A119" s="20"/>
      <c r="B119" s="42" t="s">
        <v>6</v>
      </c>
      <c r="C119" s="43">
        <v>42.98</v>
      </c>
      <c r="D119" s="44">
        <f t="shared" si="16"/>
        <v>0</v>
      </c>
      <c r="E119" s="44">
        <f t="shared" si="18"/>
        <v>3.4914519624367868</v>
      </c>
      <c r="F119" s="44">
        <f t="shared" si="17"/>
        <v>7.773319959879621</v>
      </c>
    </row>
    <row r="120" spans="1:6" ht="12.75" customHeight="1" x14ac:dyDescent="0.2">
      <c r="A120" s="20"/>
      <c r="B120" s="42" t="s">
        <v>7</v>
      </c>
      <c r="C120" s="43">
        <v>42.98</v>
      </c>
      <c r="D120" s="44">
        <f t="shared" si="16"/>
        <v>0</v>
      </c>
      <c r="E120" s="44">
        <f t="shared" si="18"/>
        <v>3.4914519624367868</v>
      </c>
      <c r="F120" s="44">
        <f t="shared" si="17"/>
        <v>5.4206524405199685</v>
      </c>
    </row>
    <row r="121" spans="1:6" ht="12.75" customHeight="1" x14ac:dyDescent="0.2">
      <c r="A121" s="20"/>
      <c r="B121" s="42" t="s">
        <v>8</v>
      </c>
      <c r="C121" s="43">
        <v>44.56</v>
      </c>
      <c r="D121" s="44">
        <f t="shared" si="16"/>
        <v>3.6761284318287624</v>
      </c>
      <c r="E121" s="44">
        <f t="shared" si="18"/>
        <v>7.2959306525403278</v>
      </c>
      <c r="F121" s="44">
        <f t="shared" si="17"/>
        <v>8.4184914841849192</v>
      </c>
    </row>
    <row r="122" spans="1:6" ht="12.75" customHeight="1" x14ac:dyDescent="0.2">
      <c r="A122" s="20"/>
      <c r="B122" s="42" t="s">
        <v>9</v>
      </c>
      <c r="C122" s="43">
        <v>44.91</v>
      </c>
      <c r="D122" s="44">
        <f t="shared" si="16"/>
        <v>0.78545780969478951</v>
      </c>
      <c r="E122" s="44">
        <f t="shared" si="18"/>
        <v>8.1386949193354106</v>
      </c>
      <c r="F122" s="44">
        <f t="shared" si="17"/>
        <v>8.8199660770535324</v>
      </c>
    </row>
    <row r="123" spans="1:6" ht="12.75" customHeight="1" x14ac:dyDescent="0.2">
      <c r="A123" s="20"/>
      <c r="B123" s="42" t="s">
        <v>10</v>
      </c>
      <c r="C123" s="43">
        <v>44.94</v>
      </c>
      <c r="D123" s="44">
        <f t="shared" si="16"/>
        <v>6.6800267201072572E-2</v>
      </c>
      <c r="E123" s="44">
        <f t="shared" si="18"/>
        <v>8.2109318564892675</v>
      </c>
      <c r="F123" s="44">
        <f t="shared" si="17"/>
        <v>8.2109318564892675</v>
      </c>
    </row>
    <row r="124" spans="1:6" ht="12.75" customHeight="1" x14ac:dyDescent="0.2">
      <c r="A124" s="20"/>
      <c r="B124" s="42" t="s">
        <v>11</v>
      </c>
      <c r="C124" s="43">
        <v>45.16</v>
      </c>
      <c r="D124" s="44">
        <f t="shared" si="16"/>
        <v>0.48954161103693661</v>
      </c>
      <c r="E124" s="44">
        <f t="shared" si="18"/>
        <v>8.7406693956176174</v>
      </c>
      <c r="F124" s="44">
        <f t="shared" si="17"/>
        <v>8.5055261893320466</v>
      </c>
    </row>
    <row r="125" spans="1:6" ht="12.75" customHeight="1" x14ac:dyDescent="0.2">
      <c r="A125" s="20"/>
      <c r="B125" s="42" t="s">
        <v>12</v>
      </c>
      <c r="C125" s="43">
        <v>45.22</v>
      </c>
      <c r="D125" s="44">
        <f t="shared" si="16"/>
        <v>0.13286093888398298</v>
      </c>
      <c r="E125" s="44">
        <f t="shared" si="18"/>
        <v>8.8851432699253543</v>
      </c>
      <c r="F125" s="44">
        <f t="shared" si="17"/>
        <v>8.911368015414256</v>
      </c>
    </row>
    <row r="126" spans="1:6" ht="12.75" customHeight="1" x14ac:dyDescent="0.2">
      <c r="A126" s="20"/>
      <c r="B126" s="42" t="s">
        <v>13</v>
      </c>
      <c r="C126" s="43">
        <v>45.25</v>
      </c>
      <c r="D126" s="44">
        <f t="shared" si="16"/>
        <v>6.6342326404256191E-2</v>
      </c>
      <c r="E126" s="44">
        <f t="shared" si="18"/>
        <v>8.957380207079213</v>
      </c>
      <c r="F126" s="44">
        <f t="shared" si="17"/>
        <v>8.957380207079213</v>
      </c>
    </row>
    <row r="127" spans="1:6" ht="12.75" customHeight="1" x14ac:dyDescent="0.2">
      <c r="A127" s="20"/>
      <c r="B127" s="42" t="s">
        <v>3</v>
      </c>
      <c r="C127" s="43">
        <v>45.37</v>
      </c>
      <c r="D127" s="44">
        <f t="shared" si="16"/>
        <v>0.26519337016575051</v>
      </c>
      <c r="E127" s="44">
        <f t="shared" si="18"/>
        <v>9.2463279556946674</v>
      </c>
      <c r="F127" s="44">
        <f t="shared" si="17"/>
        <v>9.2463279556946674</v>
      </c>
    </row>
    <row r="128" spans="1:6" ht="12.75" customHeight="1" x14ac:dyDescent="0.2">
      <c r="A128" s="29">
        <v>2017</v>
      </c>
      <c r="B128" s="38" t="s">
        <v>24</v>
      </c>
      <c r="C128" s="39">
        <v>45.39</v>
      </c>
      <c r="D128" s="40">
        <f t="shared" si="16"/>
        <v>4.4081992506073142E-2</v>
      </c>
      <c r="E128" s="40">
        <f t="shared" ref="E128:E139" si="19">((C128/C$127)-1)*100</f>
        <v>4.4081992506073142E-2</v>
      </c>
      <c r="F128" s="40">
        <f t="shared" si="17"/>
        <v>9.2944859137972458</v>
      </c>
    </row>
    <row r="129" spans="1:6" ht="12.75" customHeight="1" x14ac:dyDescent="0.2">
      <c r="A129" s="20"/>
      <c r="B129" s="42" t="s">
        <v>4</v>
      </c>
      <c r="C129" s="43">
        <v>45.32</v>
      </c>
      <c r="D129" s="44">
        <f t="shared" si="16"/>
        <v>-0.15421899096716984</v>
      </c>
      <c r="E129" s="44">
        <f t="shared" si="19"/>
        <v>-0.11020498126514955</v>
      </c>
      <c r="F129" s="44">
        <f t="shared" si="17"/>
        <v>7.2662721893491211</v>
      </c>
    </row>
    <row r="130" spans="1:6" ht="12.75" customHeight="1" x14ac:dyDescent="0.2">
      <c r="A130" s="20"/>
      <c r="B130" s="42" t="s">
        <v>5</v>
      </c>
      <c r="C130" s="43">
        <v>45.33</v>
      </c>
      <c r="D130" s="44">
        <f>((C130/C129)-1)*100</f>
        <v>2.2065313327446212E-2</v>
      </c>
      <c r="E130" s="44">
        <f>((C130/C$127)-1)*100</f>
        <v>-8.816398501212408E-2</v>
      </c>
      <c r="F130" s="44">
        <f>((C130/C118)-1)*100</f>
        <v>5.4676593764541703</v>
      </c>
    </row>
    <row r="131" spans="1:6" ht="12.75" customHeight="1" x14ac:dyDescent="0.2">
      <c r="A131" s="20"/>
      <c r="B131" s="42" t="s">
        <v>6</v>
      </c>
      <c r="C131" s="43">
        <v>45.33</v>
      </c>
      <c r="D131" s="44">
        <f t="shared" si="16"/>
        <v>0</v>
      </c>
      <c r="E131" s="44">
        <f t="shared" si="19"/>
        <v>-8.816398501212408E-2</v>
      </c>
      <c r="F131" s="44">
        <f t="shared" si="17"/>
        <v>5.4676593764541703</v>
      </c>
    </row>
    <row r="132" spans="1:6" ht="12.75" customHeight="1" x14ac:dyDescent="0.2">
      <c r="A132" s="20"/>
      <c r="B132" s="42" t="s">
        <v>7</v>
      </c>
      <c r="C132" s="43">
        <v>45.68</v>
      </c>
      <c r="D132" s="44">
        <f t="shared" si="16"/>
        <v>0.77211559673506791</v>
      </c>
      <c r="E132" s="44">
        <f t="shared" si="19"/>
        <v>0.68327088384394497</v>
      </c>
      <c r="F132" s="44">
        <f t="shared" si="17"/>
        <v>6.2819916240111739</v>
      </c>
    </row>
    <row r="133" spans="1:6" ht="12.75" customHeight="1" x14ac:dyDescent="0.2">
      <c r="A133" s="20"/>
      <c r="B133" s="42" t="s">
        <v>8</v>
      </c>
      <c r="C133" s="43">
        <v>46.27</v>
      </c>
      <c r="D133" s="44">
        <f t="shared" si="16"/>
        <v>1.2915936952714535</v>
      </c>
      <c r="E133" s="44">
        <f t="shared" si="19"/>
        <v>1.9836896627727807</v>
      </c>
      <c r="F133" s="44">
        <f t="shared" si="17"/>
        <v>3.8375224416516973</v>
      </c>
    </row>
    <row r="134" spans="1:6" ht="12.75" customHeight="1" x14ac:dyDescent="0.2">
      <c r="A134" s="20"/>
      <c r="B134" s="42" t="s">
        <v>9</v>
      </c>
      <c r="C134" s="43">
        <v>46.49</v>
      </c>
      <c r="D134" s="44">
        <f t="shared" si="16"/>
        <v>0.47547006699806271</v>
      </c>
      <c r="E134" s="44">
        <f t="shared" si="19"/>
        <v>2.468591580339452</v>
      </c>
      <c r="F134" s="44">
        <f t="shared" si="17"/>
        <v>3.5181474059229778</v>
      </c>
    </row>
    <row r="135" spans="1:6" ht="12.75" customHeight="1" x14ac:dyDescent="0.2">
      <c r="A135" s="20"/>
      <c r="B135" s="42" t="s">
        <v>10</v>
      </c>
      <c r="C135" s="43">
        <v>46.74</v>
      </c>
      <c r="D135" s="44">
        <f t="shared" si="16"/>
        <v>0.53775005377501017</v>
      </c>
      <c r="E135" s="44">
        <f t="shared" si="19"/>
        <v>3.0196164866651998</v>
      </c>
      <c r="F135" s="44">
        <f t="shared" si="17"/>
        <v>4.0053404539385884</v>
      </c>
    </row>
    <row r="136" spans="1:6" ht="12.75" customHeight="1" x14ac:dyDescent="0.2">
      <c r="A136" s="20"/>
      <c r="B136" s="42" t="s">
        <v>11</v>
      </c>
      <c r="C136" s="43">
        <v>46.74</v>
      </c>
      <c r="D136" s="44">
        <f>((C136/C135)-1)*100</f>
        <v>0</v>
      </c>
      <c r="E136" s="44">
        <f>((C136/C$127)-1)*100</f>
        <v>3.0196164866651998</v>
      </c>
      <c r="F136" s="44">
        <f>((C136/C124)-1)*100</f>
        <v>3.4986713906111744</v>
      </c>
    </row>
    <row r="137" spans="1:6" ht="12.75" customHeight="1" x14ac:dyDescent="0.2">
      <c r="A137" s="20"/>
      <c r="B137" s="42" t="s">
        <v>12</v>
      </c>
      <c r="C137" s="43">
        <v>46.26</v>
      </c>
      <c r="D137" s="44">
        <f t="shared" si="16"/>
        <v>-1.0269576379974388</v>
      </c>
      <c r="E137" s="44">
        <f t="shared" si="19"/>
        <v>1.961648666519733</v>
      </c>
      <c r="F137" s="44">
        <f t="shared" si="17"/>
        <v>2.2998673153471927</v>
      </c>
    </row>
    <row r="138" spans="1:6" ht="12.75" customHeight="1" x14ac:dyDescent="0.2">
      <c r="A138" s="20"/>
      <c r="B138" s="42" t="s">
        <v>13</v>
      </c>
      <c r="C138" s="43">
        <v>46.74</v>
      </c>
      <c r="D138" s="44">
        <f>((C138/C137)-1)*100</f>
        <v>1.0376134889753752</v>
      </c>
      <c r="E138" s="44">
        <f>((C138/C$127)-1)*100</f>
        <v>3.0196164866651998</v>
      </c>
      <c r="F138" s="44">
        <f>((C138/C126)-1)*100</f>
        <v>3.2928176795580244</v>
      </c>
    </row>
    <row r="139" spans="1:6" ht="12.75" customHeight="1" x14ac:dyDescent="0.2">
      <c r="A139" s="20"/>
      <c r="B139" s="42" t="s">
        <v>3</v>
      </c>
      <c r="C139" s="43">
        <v>46.74</v>
      </c>
      <c r="D139" s="44">
        <f t="shared" si="16"/>
        <v>0</v>
      </c>
      <c r="E139" s="44">
        <f t="shared" si="19"/>
        <v>3.0196164866651998</v>
      </c>
      <c r="F139" s="44">
        <f t="shared" si="17"/>
        <v>3.0196164866651998</v>
      </c>
    </row>
    <row r="140" spans="1:6" ht="12.75" customHeight="1" x14ac:dyDescent="0.2">
      <c r="A140" s="29">
        <v>2018</v>
      </c>
      <c r="B140" s="30" t="s">
        <v>24</v>
      </c>
      <c r="C140" s="31">
        <v>46.95</v>
      </c>
      <c r="D140" s="45">
        <f t="shared" si="16"/>
        <v>0.449293966623876</v>
      </c>
      <c r="E140" s="45">
        <f t="shared" ref="E140:E151" si="20">((C140/C$139)-1)*100</f>
        <v>0.449293966623876</v>
      </c>
      <c r="F140" s="45">
        <f t="shared" si="17"/>
        <v>3.4368803701255723</v>
      </c>
    </row>
    <row r="141" spans="1:6" ht="12.75" customHeight="1" x14ac:dyDescent="0.2">
      <c r="A141" s="20"/>
      <c r="B141" s="21" t="s">
        <v>4</v>
      </c>
      <c r="C141" s="22">
        <v>46.95</v>
      </c>
      <c r="D141" s="46">
        <f t="shared" si="16"/>
        <v>0</v>
      </c>
      <c r="E141" s="46">
        <f t="shared" si="20"/>
        <v>0.449293966623876</v>
      </c>
      <c r="F141" s="46">
        <f t="shared" si="17"/>
        <v>3.5966460723742433</v>
      </c>
    </row>
    <row r="142" spans="1:6" ht="12.75" customHeight="1" x14ac:dyDescent="0.2">
      <c r="A142" s="20"/>
      <c r="B142" s="21" t="s">
        <v>5</v>
      </c>
      <c r="C142" s="22">
        <v>47.17</v>
      </c>
      <c r="D142" s="46">
        <f t="shared" si="16"/>
        <v>0.46858359957400175</v>
      </c>
      <c r="E142" s="46">
        <f t="shared" si="20"/>
        <v>0.9199828840393609</v>
      </c>
      <c r="F142" s="46">
        <f t="shared" si="17"/>
        <v>4.0591219942642809</v>
      </c>
    </row>
    <row r="143" spans="1:6" ht="12.75" customHeight="1" x14ac:dyDescent="0.2">
      <c r="A143" s="20"/>
      <c r="B143" s="21" t="s">
        <v>6</v>
      </c>
      <c r="C143" s="22">
        <v>47.17</v>
      </c>
      <c r="D143" s="46">
        <f t="shared" si="16"/>
        <v>0</v>
      </c>
      <c r="E143" s="46">
        <f t="shared" si="20"/>
        <v>0.9199828840393609</v>
      </c>
      <c r="F143" s="46">
        <f t="shared" si="17"/>
        <v>4.0591219942642809</v>
      </c>
    </row>
    <row r="144" spans="1:6" ht="12.75" customHeight="1" x14ac:dyDescent="0.2">
      <c r="A144" s="20"/>
      <c r="B144" s="21" t="s">
        <v>7</v>
      </c>
      <c r="C144" s="22">
        <v>47.35</v>
      </c>
      <c r="D144" s="46">
        <f t="shared" si="16"/>
        <v>0.38159847360610399</v>
      </c>
      <c r="E144" s="46">
        <f t="shared" si="20"/>
        <v>1.3050919982884102</v>
      </c>
      <c r="F144" s="46">
        <f t="shared" si="17"/>
        <v>3.655866900175142</v>
      </c>
    </row>
    <row r="145" spans="1:6" ht="12.75" customHeight="1" x14ac:dyDescent="0.2">
      <c r="A145" s="20"/>
      <c r="B145" s="21" t="s">
        <v>8</v>
      </c>
      <c r="C145" s="22">
        <v>47.72</v>
      </c>
      <c r="D145" s="46">
        <f>((C145/C144)-1)*100</f>
        <v>0.78141499472015319</v>
      </c>
      <c r="E145" s="46">
        <f>((C145/C$139)-1)*100</f>
        <v>2.0967051775780954</v>
      </c>
      <c r="F145" s="46">
        <f>((C145/C133)-1)*100</f>
        <v>3.1337799870326144</v>
      </c>
    </row>
    <row r="146" spans="1:6" ht="12.75" customHeight="1" x14ac:dyDescent="0.2">
      <c r="A146" s="20"/>
      <c r="B146" s="21" t="s">
        <v>9</v>
      </c>
      <c r="C146" s="22">
        <v>47.76</v>
      </c>
      <c r="D146" s="46">
        <f t="shared" si="16"/>
        <v>8.3822296730917678E-2</v>
      </c>
      <c r="E146" s="46">
        <f t="shared" si="20"/>
        <v>2.182284980744531</v>
      </c>
      <c r="F146" s="46">
        <f t="shared" si="17"/>
        <v>2.7317702731770144</v>
      </c>
    </row>
    <row r="147" spans="1:6" ht="12.75" customHeight="1" x14ac:dyDescent="0.2">
      <c r="A147" s="20"/>
      <c r="B147" s="21" t="s">
        <v>10</v>
      </c>
      <c r="C147" s="22">
        <v>47.76</v>
      </c>
      <c r="D147" s="46">
        <f>((C147/C146)-1)*100</f>
        <v>0</v>
      </c>
      <c r="E147" s="46">
        <f>((C147/C$139)-1)*100</f>
        <v>2.182284980744531</v>
      </c>
      <c r="F147" s="46">
        <f>((C147/C135)-1)*100</f>
        <v>2.182284980744531</v>
      </c>
    </row>
    <row r="148" spans="1:6" ht="12.75" customHeight="1" x14ac:dyDescent="0.2">
      <c r="A148" s="20"/>
      <c r="B148" s="21" t="s">
        <v>11</v>
      </c>
      <c r="C148" s="22">
        <v>47.6</v>
      </c>
      <c r="D148" s="46">
        <f t="shared" si="16"/>
        <v>-0.33500837520937798</v>
      </c>
      <c r="E148" s="46">
        <f t="shared" si="20"/>
        <v>1.8399657680787218</v>
      </c>
      <c r="F148" s="46">
        <f t="shared" si="17"/>
        <v>1.8399657680787218</v>
      </c>
    </row>
    <row r="149" spans="1:6" ht="12.75" customHeight="1" x14ac:dyDescent="0.2">
      <c r="A149" s="20"/>
      <c r="B149" s="21" t="s">
        <v>12</v>
      </c>
      <c r="C149" s="22">
        <v>47.6</v>
      </c>
      <c r="D149" s="46">
        <f t="shared" si="16"/>
        <v>0</v>
      </c>
      <c r="E149" s="46">
        <f t="shared" si="20"/>
        <v>1.8399657680787218</v>
      </c>
      <c r="F149" s="46">
        <f t="shared" si="17"/>
        <v>2.896670990056216</v>
      </c>
    </row>
    <row r="150" spans="1:6" ht="12.75" customHeight="1" x14ac:dyDescent="0.2">
      <c r="A150" s="20"/>
      <c r="B150" s="21" t="s">
        <v>13</v>
      </c>
      <c r="C150" s="22">
        <v>47.65</v>
      </c>
      <c r="D150" s="46">
        <f t="shared" si="16"/>
        <v>0.10504201680672232</v>
      </c>
      <c r="E150" s="46">
        <f t="shared" si="20"/>
        <v>1.9469405220367886</v>
      </c>
      <c r="F150" s="46">
        <f t="shared" si="17"/>
        <v>1.9469405220367886</v>
      </c>
    </row>
    <row r="151" spans="1:6" ht="12.75" customHeight="1" x14ac:dyDescent="0.2">
      <c r="A151" s="20"/>
      <c r="B151" s="21" t="s">
        <v>3</v>
      </c>
      <c r="C151" s="22">
        <v>47.67</v>
      </c>
      <c r="D151" s="46">
        <f>((C151/C150)-1)*100</f>
        <v>4.1972717733473885E-2</v>
      </c>
      <c r="E151" s="46">
        <f t="shared" si="20"/>
        <v>1.9897304236200286</v>
      </c>
      <c r="F151" s="46">
        <f t="shared" si="17"/>
        <v>1.9897304236200286</v>
      </c>
    </row>
    <row r="152" spans="1:6" ht="12.75" customHeight="1" x14ac:dyDescent="0.2">
      <c r="A152" s="29">
        <v>2019</v>
      </c>
      <c r="B152" s="30" t="s">
        <v>24</v>
      </c>
      <c r="C152" s="31">
        <v>47.67</v>
      </c>
      <c r="D152" s="45">
        <f t="shared" ref="D152:D156" si="21">((C152/C151)-1)*100</f>
        <v>0</v>
      </c>
      <c r="E152" s="45">
        <f t="shared" ref="E152:E158" si="22">((C152/C$151)-1)*100</f>
        <v>0</v>
      </c>
      <c r="F152" s="45">
        <f t="shared" si="17"/>
        <v>1.5335463258785875</v>
      </c>
    </row>
    <row r="153" spans="1:6" ht="12.75" customHeight="1" x14ac:dyDescent="0.2">
      <c r="A153" s="20"/>
      <c r="B153" s="21" t="s">
        <v>4</v>
      </c>
      <c r="C153" s="22">
        <v>47.67</v>
      </c>
      <c r="D153" s="46">
        <f t="shared" si="21"/>
        <v>0</v>
      </c>
      <c r="E153" s="46">
        <f t="shared" si="22"/>
        <v>0</v>
      </c>
      <c r="F153" s="46">
        <f t="shared" si="17"/>
        <v>1.5335463258785875</v>
      </c>
    </row>
    <row r="154" spans="1:6" ht="12.75" customHeight="1" x14ac:dyDescent="0.2">
      <c r="A154" s="20"/>
      <c r="B154" s="21" t="s">
        <v>5</v>
      </c>
      <c r="C154" s="22">
        <v>47.67</v>
      </c>
      <c r="D154" s="46">
        <f t="shared" si="21"/>
        <v>0</v>
      </c>
      <c r="E154" s="46">
        <f t="shared" si="22"/>
        <v>0</v>
      </c>
      <c r="F154" s="46">
        <f t="shared" si="17"/>
        <v>1.0599957600169629</v>
      </c>
    </row>
    <row r="155" spans="1:6" ht="11.25" customHeight="1" x14ac:dyDescent="0.2">
      <c r="A155" s="20"/>
      <c r="B155" s="21" t="s">
        <v>6</v>
      </c>
      <c r="C155" s="22">
        <v>47.67</v>
      </c>
      <c r="D155" s="46">
        <f t="shared" si="21"/>
        <v>0</v>
      </c>
      <c r="E155" s="46">
        <f t="shared" si="22"/>
        <v>0</v>
      </c>
      <c r="F155" s="46">
        <f t="shared" si="17"/>
        <v>1.0599957600169629</v>
      </c>
    </row>
    <row r="156" spans="1:6" ht="12.75" customHeight="1" x14ac:dyDescent="0.2">
      <c r="A156" s="20"/>
      <c r="B156" s="21" t="s">
        <v>7</v>
      </c>
      <c r="C156" s="22">
        <v>47.67</v>
      </c>
      <c r="D156" s="46">
        <f t="shared" si="21"/>
        <v>0</v>
      </c>
      <c r="E156" s="46">
        <f t="shared" si="22"/>
        <v>0</v>
      </c>
      <c r="F156" s="46">
        <f t="shared" si="17"/>
        <v>0.67581837381203158</v>
      </c>
    </row>
    <row r="157" spans="1:6" ht="12.75" customHeight="1" x14ac:dyDescent="0.2">
      <c r="A157" s="20"/>
      <c r="B157" s="21" t="s">
        <v>8</v>
      </c>
      <c r="C157" s="22">
        <v>48.43</v>
      </c>
      <c r="D157" s="46">
        <f>((C157/C156)-1)*100</f>
        <v>1.5942941053073145</v>
      </c>
      <c r="E157" s="46">
        <f t="shared" si="22"/>
        <v>1.5942941053073145</v>
      </c>
      <c r="F157" s="46">
        <f>((C157/C145)-1)*100</f>
        <v>1.4878457669740275</v>
      </c>
    </row>
    <row r="158" spans="1:6" ht="12.75" customHeight="1" x14ac:dyDescent="0.2">
      <c r="A158" s="20"/>
      <c r="B158" s="21" t="s">
        <v>9</v>
      </c>
      <c r="C158" s="22">
        <v>48.53</v>
      </c>
      <c r="D158" s="46">
        <f t="shared" ref="D158" si="23">((C158/C157)-1)*100</f>
        <v>0.20648358455503946</v>
      </c>
      <c r="E158" s="46">
        <f t="shared" si="22"/>
        <v>1.8040696454793448</v>
      </c>
      <c r="F158" s="46">
        <f t="shared" ref="F158" si="24">((C158/C146)-1)*100</f>
        <v>1.6122278056951433</v>
      </c>
    </row>
    <row r="159" spans="1:6" ht="12.75" customHeight="1" x14ac:dyDescent="0.2">
      <c r="A159" s="20"/>
      <c r="B159" s="21" t="s">
        <v>10</v>
      </c>
      <c r="C159" s="22">
        <v>48.53</v>
      </c>
      <c r="D159" s="46">
        <f>((C159/C158)-1)*100</f>
        <v>0</v>
      </c>
      <c r="E159" s="46">
        <f>((C159/C$151)-1)*100</f>
        <v>1.8040696454793448</v>
      </c>
      <c r="F159" s="46">
        <f>((C159/C147)-1)*100</f>
        <v>1.6122278056951433</v>
      </c>
    </row>
    <row r="160" spans="1:6" ht="12.75" customHeight="1" x14ac:dyDescent="0.2">
      <c r="A160" s="20"/>
      <c r="B160" s="21" t="s">
        <v>11</v>
      </c>
      <c r="C160" s="22">
        <v>48.53</v>
      </c>
      <c r="D160" s="46">
        <f t="shared" ref="D160:D162" si="25">((C160/C159)-1)*100</f>
        <v>0</v>
      </c>
      <c r="E160" s="46">
        <f>((C160/C$151)-1)*100</f>
        <v>1.8040696454793448</v>
      </c>
      <c r="F160" s="46">
        <f t="shared" ref="F160:F167" si="26">((C160/C148)-1)*100</f>
        <v>1.9537815126050351</v>
      </c>
    </row>
    <row r="161" spans="1:6" ht="12.75" customHeight="1" x14ac:dyDescent="0.2">
      <c r="A161" s="20"/>
      <c r="B161" s="21" t="s">
        <v>12</v>
      </c>
      <c r="C161" s="22">
        <v>48.53</v>
      </c>
      <c r="D161" s="46">
        <f t="shared" si="25"/>
        <v>0</v>
      </c>
      <c r="E161" s="46">
        <f>((C161/C$151)-1)*100</f>
        <v>1.8040696454793448</v>
      </c>
      <c r="F161" s="46">
        <f t="shared" si="26"/>
        <v>1.9537815126050351</v>
      </c>
    </row>
    <row r="162" spans="1:6" ht="12.75" customHeight="1" x14ac:dyDescent="0.2">
      <c r="A162" s="20"/>
      <c r="B162" s="21" t="s">
        <v>13</v>
      </c>
      <c r="C162" s="22">
        <v>48.53</v>
      </c>
      <c r="D162" s="46">
        <f t="shared" si="25"/>
        <v>0</v>
      </c>
      <c r="E162" s="46">
        <f>((C162/C$151)-1)*100</f>
        <v>1.8040696454793448</v>
      </c>
      <c r="F162" s="46">
        <f t="shared" si="26"/>
        <v>1.8467995802728288</v>
      </c>
    </row>
    <row r="163" spans="1:6" ht="12.75" customHeight="1" x14ac:dyDescent="0.2">
      <c r="A163" s="20"/>
      <c r="B163" s="21" t="s">
        <v>3</v>
      </c>
      <c r="C163" s="22">
        <v>48.62</v>
      </c>
      <c r="D163" s="46">
        <f>((C163/C162)-1)*100</f>
        <v>0.1854522975478945</v>
      </c>
      <c r="E163" s="46">
        <f>((C163/C$151)-1)*100</f>
        <v>1.9928676316341321</v>
      </c>
      <c r="F163" s="46">
        <f t="shared" si="26"/>
        <v>1.9928676316341321</v>
      </c>
    </row>
    <row r="164" spans="1:6" ht="12.75" customHeight="1" x14ac:dyDescent="0.2">
      <c r="A164" s="29">
        <v>2020</v>
      </c>
      <c r="B164" s="30" t="s">
        <v>24</v>
      </c>
      <c r="C164" s="31">
        <v>48.62</v>
      </c>
      <c r="D164" s="45">
        <f t="shared" ref="D164:D167" si="27">((C164/C163)-1)*100</f>
        <v>0</v>
      </c>
      <c r="E164" s="45">
        <f>((C164/C$163)-1)*100</f>
        <v>0</v>
      </c>
      <c r="F164" s="45">
        <f t="shared" si="26"/>
        <v>1.9928676316341321</v>
      </c>
    </row>
    <row r="165" spans="1:6" ht="11.25" customHeight="1" x14ac:dyDescent="0.2">
      <c r="A165" s="20"/>
      <c r="B165" s="21" t="s">
        <v>4</v>
      </c>
      <c r="C165" s="22">
        <v>48.62</v>
      </c>
      <c r="D165" s="46">
        <f>((C165/C164)-1)*100</f>
        <v>0</v>
      </c>
      <c r="E165" s="46">
        <f>((C165/C$163)-1)*100</f>
        <v>0</v>
      </c>
      <c r="F165" s="46">
        <f>((C165/C153)-1)*100</f>
        <v>1.9928676316341321</v>
      </c>
    </row>
    <row r="166" spans="1:6" ht="12.75" customHeight="1" x14ac:dyDescent="0.2">
      <c r="A166" s="20"/>
      <c r="B166" s="21" t="s">
        <v>5</v>
      </c>
      <c r="C166" s="22">
        <v>48.62</v>
      </c>
      <c r="D166" s="46">
        <f>((C166/C165)-1)*100</f>
        <v>0</v>
      </c>
      <c r="E166" s="46">
        <f>((C166/C$163)-1)*100</f>
        <v>0</v>
      </c>
      <c r="F166" s="46">
        <f>((C166/C154)-1)*100</f>
        <v>1.9928676316341321</v>
      </c>
    </row>
    <row r="167" spans="1:6" ht="12.75" customHeight="1" x14ac:dyDescent="0.2">
      <c r="A167" s="20"/>
      <c r="B167" s="21" t="s">
        <v>6</v>
      </c>
      <c r="C167" s="22">
        <v>48.62</v>
      </c>
      <c r="D167" s="46">
        <f t="shared" si="27"/>
        <v>0</v>
      </c>
      <c r="E167" s="46">
        <f t="shared" ref="E167:E175" si="28">((C167/C$163)-1)*100</f>
        <v>0</v>
      </c>
      <c r="F167" s="46">
        <f t="shared" si="26"/>
        <v>1.9928676316341321</v>
      </c>
    </row>
    <row r="168" spans="1:6" ht="12.75" customHeight="1" x14ac:dyDescent="0.2">
      <c r="A168" s="20"/>
      <c r="B168" s="21" t="s">
        <v>7</v>
      </c>
      <c r="C168" s="22">
        <v>48.62</v>
      </c>
      <c r="D168" s="46">
        <f t="shared" ref="D168:D173" si="29">((C168/C167)-1)*100</f>
        <v>0</v>
      </c>
      <c r="E168" s="46">
        <f t="shared" ref="E168:E173" si="30">((C168/C$163)-1)*100</f>
        <v>0</v>
      </c>
      <c r="F168" s="46">
        <f t="shared" ref="F168:F173" si="31">((C168/C156)-1)*100</f>
        <v>1.9928676316341321</v>
      </c>
    </row>
    <row r="169" spans="1:6" ht="12.75" customHeight="1" x14ac:dyDescent="0.2">
      <c r="A169" s="20"/>
      <c r="B169" s="21" t="s">
        <v>8</v>
      </c>
      <c r="C169" s="22">
        <v>49.04</v>
      </c>
      <c r="D169" s="46">
        <f t="shared" si="29"/>
        <v>0.86384204031262346</v>
      </c>
      <c r="E169" s="46">
        <f t="shared" si="30"/>
        <v>0.86384204031262346</v>
      </c>
      <c r="F169" s="46">
        <f t="shared" si="31"/>
        <v>1.2595498657856696</v>
      </c>
    </row>
    <row r="170" spans="1:6" ht="12.75" customHeight="1" x14ac:dyDescent="0.2">
      <c r="A170" s="20"/>
      <c r="B170" s="21" t="s">
        <v>9</v>
      </c>
      <c r="C170" s="22">
        <v>49.21</v>
      </c>
      <c r="D170" s="46">
        <f t="shared" si="29"/>
        <v>0.34665579119086409</v>
      </c>
      <c r="E170" s="46">
        <f t="shared" si="30"/>
        <v>1.2134923899629779</v>
      </c>
      <c r="F170" s="46">
        <f t="shared" si="31"/>
        <v>1.4011951370286324</v>
      </c>
    </row>
    <row r="171" spans="1:6" ht="12.75" customHeight="1" x14ac:dyDescent="0.2">
      <c r="A171" s="20"/>
      <c r="B171" s="21" t="s">
        <v>10</v>
      </c>
      <c r="C171" s="22">
        <v>49.21</v>
      </c>
      <c r="D171" s="46">
        <f t="shared" si="29"/>
        <v>0</v>
      </c>
      <c r="E171" s="46">
        <f t="shared" si="30"/>
        <v>1.2134923899629779</v>
      </c>
      <c r="F171" s="46">
        <f t="shared" si="31"/>
        <v>1.4011951370286324</v>
      </c>
    </row>
    <row r="172" spans="1:6" ht="12.75" customHeight="1" x14ac:dyDescent="0.2">
      <c r="A172" s="20"/>
      <c r="B172" s="21" t="s">
        <v>11</v>
      </c>
      <c r="C172" s="22">
        <v>49.21</v>
      </c>
      <c r="D172" s="46">
        <f t="shared" si="29"/>
        <v>0</v>
      </c>
      <c r="E172" s="46">
        <f t="shared" si="30"/>
        <v>1.2134923899629779</v>
      </c>
      <c r="F172" s="46">
        <f t="shared" si="31"/>
        <v>1.4011951370286324</v>
      </c>
    </row>
    <row r="173" spans="1:6" ht="12.75" customHeight="1" x14ac:dyDescent="0.2">
      <c r="A173" s="20"/>
      <c r="B173" s="21" t="s">
        <v>12</v>
      </c>
      <c r="C173" s="22">
        <v>49.21</v>
      </c>
      <c r="D173" s="46">
        <f t="shared" si="29"/>
        <v>0</v>
      </c>
      <c r="E173" s="46">
        <f t="shared" si="30"/>
        <v>1.2134923899629779</v>
      </c>
      <c r="F173" s="46">
        <f t="shared" si="31"/>
        <v>1.4011951370286324</v>
      </c>
    </row>
    <row r="174" spans="1:6" ht="12.75" customHeight="1" x14ac:dyDescent="0.2">
      <c r="A174" s="20"/>
      <c r="B174" s="21" t="s">
        <v>13</v>
      </c>
      <c r="C174" s="22">
        <v>49.21</v>
      </c>
      <c r="D174" s="46">
        <f t="shared" ref="D174" si="32">((C174/C173)-1)*100</f>
        <v>0</v>
      </c>
      <c r="E174" s="46">
        <f t="shared" si="28"/>
        <v>1.2134923899629779</v>
      </c>
      <c r="F174" s="46">
        <f t="shared" ref="F174:F175" si="33">((C174/C162)-1)*100</f>
        <v>1.4011951370286324</v>
      </c>
    </row>
    <row r="175" spans="1:6" ht="12.75" customHeight="1" x14ac:dyDescent="0.2">
      <c r="A175" s="20"/>
      <c r="B175" s="21" t="s">
        <v>3</v>
      </c>
      <c r="C175" s="22">
        <v>49.21</v>
      </c>
      <c r="D175" s="46">
        <f t="shared" ref="D175:D177" si="34">((C175/C174)-1)*100</f>
        <v>0</v>
      </c>
      <c r="E175" s="46">
        <f t="shared" si="28"/>
        <v>1.2134923899629779</v>
      </c>
      <c r="F175" s="46">
        <f t="shared" si="33"/>
        <v>1.2134923899629779</v>
      </c>
    </row>
    <row r="176" spans="1:6" ht="12.75" customHeight="1" x14ac:dyDescent="0.2">
      <c r="A176" s="29">
        <v>2021</v>
      </c>
      <c r="B176" s="30" t="s">
        <v>24</v>
      </c>
      <c r="C176" s="31">
        <v>49.21</v>
      </c>
      <c r="D176" s="45">
        <f t="shared" si="34"/>
        <v>0</v>
      </c>
      <c r="E176" s="45">
        <f t="shared" ref="E176:E177" si="35">((C176/C$175)-1)*100</f>
        <v>0</v>
      </c>
      <c r="F176" s="45">
        <f t="shared" ref="F176:F177" si="36">((C176/C164)-1)*100</f>
        <v>1.2134923899629779</v>
      </c>
    </row>
    <row r="177" spans="1:6" ht="11.25" customHeight="1" x14ac:dyDescent="0.2">
      <c r="A177" s="20"/>
      <c r="B177" s="21" t="s">
        <v>4</v>
      </c>
      <c r="C177" s="22">
        <v>49.21</v>
      </c>
      <c r="D177" s="46">
        <f t="shared" si="34"/>
        <v>0</v>
      </c>
      <c r="E177" s="46">
        <f t="shared" si="35"/>
        <v>0</v>
      </c>
      <c r="F177" s="46">
        <f t="shared" si="36"/>
        <v>1.2134923899629779</v>
      </c>
    </row>
    <row r="178" spans="1:6" ht="12.75" customHeight="1" x14ac:dyDescent="0.2">
      <c r="A178" s="20"/>
      <c r="B178" s="21" t="s">
        <v>5</v>
      </c>
      <c r="C178" s="22">
        <v>49.21</v>
      </c>
      <c r="D178" s="46">
        <f t="shared" ref="D178:D183" si="37">((C178/C177)-1)*100</f>
        <v>0</v>
      </c>
      <c r="E178" s="46">
        <f t="shared" ref="E178:E183" si="38">((C178/C$175)-1)*100</f>
        <v>0</v>
      </c>
      <c r="F178" s="46">
        <f t="shared" ref="F178:F183" si="39">((C178/C166)-1)*100</f>
        <v>1.2134923899629779</v>
      </c>
    </row>
    <row r="179" spans="1:6" ht="12.75" customHeight="1" x14ac:dyDescent="0.2">
      <c r="A179" s="20"/>
      <c r="B179" s="21" t="s">
        <v>6</v>
      </c>
      <c r="C179" s="22">
        <v>49.21</v>
      </c>
      <c r="D179" s="46">
        <f t="shared" si="37"/>
        <v>0</v>
      </c>
      <c r="E179" s="46">
        <f t="shared" si="38"/>
        <v>0</v>
      </c>
      <c r="F179" s="46">
        <f t="shared" si="39"/>
        <v>1.2134923899629779</v>
      </c>
    </row>
    <row r="180" spans="1:6" ht="12.75" customHeight="1" x14ac:dyDescent="0.2">
      <c r="A180" s="20"/>
      <c r="B180" s="21" t="s">
        <v>7</v>
      </c>
      <c r="C180" s="22">
        <v>50.28</v>
      </c>
      <c r="D180" s="46">
        <f t="shared" si="37"/>
        <v>2.1743548059337536</v>
      </c>
      <c r="E180" s="46">
        <f t="shared" si="38"/>
        <v>2.1743548059337536</v>
      </c>
      <c r="F180" s="46">
        <f t="shared" si="39"/>
        <v>3.4142328259975319</v>
      </c>
    </row>
    <row r="181" spans="1:6" ht="12.75" customHeight="1" x14ac:dyDescent="0.2">
      <c r="A181" s="20"/>
      <c r="B181" s="21" t="s">
        <v>8</v>
      </c>
      <c r="C181" s="22">
        <v>51.11</v>
      </c>
      <c r="D181" s="46">
        <f t="shared" si="37"/>
        <v>1.6507557677008622</v>
      </c>
      <c r="E181" s="46">
        <f t="shared" si="38"/>
        <v>3.8610038610038533</v>
      </c>
      <c r="F181" s="46">
        <f t="shared" si="39"/>
        <v>4.2210440456770026</v>
      </c>
    </row>
    <row r="182" spans="1:6" ht="12.75" customHeight="1" x14ac:dyDescent="0.2">
      <c r="A182" s="20"/>
      <c r="B182" s="21" t="s">
        <v>9</v>
      </c>
      <c r="C182" s="22">
        <v>51.11</v>
      </c>
      <c r="D182" s="46">
        <f t="shared" si="37"/>
        <v>0</v>
      </c>
      <c r="E182" s="46">
        <f t="shared" si="38"/>
        <v>3.8610038610038533</v>
      </c>
      <c r="F182" s="46">
        <f t="shared" si="39"/>
        <v>3.8610038610038533</v>
      </c>
    </row>
    <row r="183" spans="1:6" ht="12.75" customHeight="1" x14ac:dyDescent="0.2">
      <c r="A183" s="20"/>
      <c r="B183" s="21" t="s">
        <v>10</v>
      </c>
      <c r="C183" s="22">
        <v>51.11</v>
      </c>
      <c r="D183" s="46">
        <f t="shared" si="37"/>
        <v>0</v>
      </c>
      <c r="E183" s="46">
        <f t="shared" si="38"/>
        <v>3.8610038610038533</v>
      </c>
      <c r="F183" s="46">
        <f t="shared" si="39"/>
        <v>3.8610038610038533</v>
      </c>
    </row>
    <row r="184" spans="1:6" ht="15.75" customHeight="1" x14ac:dyDescent="0.2">
      <c r="A184" s="20"/>
      <c r="B184" s="21" t="s">
        <v>11</v>
      </c>
      <c r="C184" s="22">
        <v>51.11</v>
      </c>
      <c r="D184" s="46">
        <f t="shared" ref="D184:D189" si="40">((C184/C183)-1)*100</f>
        <v>0</v>
      </c>
      <c r="E184" s="46">
        <f>((C184/C$175)-1)*100</f>
        <v>3.8610038610038533</v>
      </c>
      <c r="F184" s="46">
        <f t="shared" ref="F184:F189" si="41">((C184/C172)-1)*100</f>
        <v>3.8610038610038533</v>
      </c>
    </row>
    <row r="185" spans="1:6" ht="12.75" customHeight="1" x14ac:dyDescent="0.2">
      <c r="A185" s="20"/>
      <c r="B185" s="21" t="s">
        <v>12</v>
      </c>
      <c r="C185" s="22">
        <v>51.11</v>
      </c>
      <c r="D185" s="46">
        <f t="shared" si="40"/>
        <v>0</v>
      </c>
      <c r="E185" s="46">
        <f>((C185/C$175)-1)*100</f>
        <v>3.8610038610038533</v>
      </c>
      <c r="F185" s="46">
        <f t="shared" si="41"/>
        <v>3.8610038610038533</v>
      </c>
    </row>
    <row r="186" spans="1:6" ht="12.75" customHeight="1" x14ac:dyDescent="0.2">
      <c r="A186" s="20"/>
      <c r="B186" s="21" t="s">
        <v>13</v>
      </c>
      <c r="C186" s="22">
        <v>51.15</v>
      </c>
      <c r="D186" s="46">
        <f t="shared" si="40"/>
        <v>7.8262570925446973E-2</v>
      </c>
      <c r="E186" s="46">
        <f>((C186/C$175)-1)*100</f>
        <v>3.9422881528144549</v>
      </c>
      <c r="F186" s="46">
        <f t="shared" si="41"/>
        <v>3.9422881528144549</v>
      </c>
    </row>
    <row r="187" spans="1:6" ht="12.75" customHeight="1" x14ac:dyDescent="0.2">
      <c r="A187" s="20"/>
      <c r="B187" s="21" t="s">
        <v>3</v>
      </c>
      <c r="C187" s="22">
        <v>51.16</v>
      </c>
      <c r="D187" s="46">
        <f t="shared" si="40"/>
        <v>1.9550342130991716E-2</v>
      </c>
      <c r="E187" s="46">
        <f>((C187/C$175)-1)*100</f>
        <v>3.9626092257671219</v>
      </c>
      <c r="F187" s="46">
        <f t="shared" si="41"/>
        <v>3.9626092257671219</v>
      </c>
    </row>
    <row r="188" spans="1:6" ht="12.75" customHeight="1" x14ac:dyDescent="0.2">
      <c r="A188" s="29">
        <v>2022</v>
      </c>
      <c r="B188" s="30" t="s">
        <v>24</v>
      </c>
      <c r="C188" s="31">
        <v>52.14</v>
      </c>
      <c r="D188" s="45">
        <f t="shared" si="40"/>
        <v>1.9155590304925862</v>
      </c>
      <c r="E188" s="45">
        <f t="shared" ref="E188:E193" si="42">((C188/C$187)-1)*100</f>
        <v>1.9155590304925862</v>
      </c>
      <c r="F188" s="45">
        <f t="shared" si="41"/>
        <v>5.9540743751270053</v>
      </c>
    </row>
    <row r="189" spans="1:6" ht="12.75" customHeight="1" x14ac:dyDescent="0.2">
      <c r="A189" s="20"/>
      <c r="B189" s="21" t="s">
        <v>4</v>
      </c>
      <c r="C189" s="22">
        <v>52.14</v>
      </c>
      <c r="D189" s="46">
        <f t="shared" si="40"/>
        <v>0</v>
      </c>
      <c r="E189" s="46">
        <f t="shared" si="42"/>
        <v>1.9155590304925862</v>
      </c>
      <c r="F189" s="46">
        <f t="shared" si="41"/>
        <v>5.9540743751270053</v>
      </c>
    </row>
    <row r="190" spans="1:6" ht="12.75" customHeight="1" x14ac:dyDescent="0.2">
      <c r="A190" s="20"/>
      <c r="B190" s="21" t="s">
        <v>5</v>
      </c>
      <c r="C190" s="22">
        <v>52.14</v>
      </c>
      <c r="D190" s="46">
        <f t="shared" ref="D190:D195" si="43">((C190/C189)-1)*100</f>
        <v>0</v>
      </c>
      <c r="E190" s="46">
        <f t="shared" si="42"/>
        <v>1.9155590304925862</v>
      </c>
      <c r="F190" s="46">
        <f t="shared" ref="F190:F195" si="44">((C190/C178)-1)*100</f>
        <v>5.9540743751270053</v>
      </c>
    </row>
    <row r="191" spans="1:6" ht="12.75" customHeight="1" x14ac:dyDescent="0.2">
      <c r="A191" s="20"/>
      <c r="B191" s="21" t="s">
        <v>6</v>
      </c>
      <c r="C191" s="22">
        <v>52.67</v>
      </c>
      <c r="D191" s="46">
        <f t="shared" si="43"/>
        <v>1.0164940544687306</v>
      </c>
      <c r="E191" s="46">
        <f t="shared" si="42"/>
        <v>2.9515246286161201</v>
      </c>
      <c r="F191" s="46">
        <f t="shared" si="44"/>
        <v>7.0310912416175597</v>
      </c>
    </row>
    <row r="192" spans="1:6" ht="12.75" customHeight="1" x14ac:dyDescent="0.2">
      <c r="A192" s="20"/>
      <c r="B192" s="21" t="s">
        <v>7</v>
      </c>
      <c r="C192" s="22">
        <v>54.08</v>
      </c>
      <c r="D192" s="46">
        <f t="shared" si="43"/>
        <v>2.6770457565976846</v>
      </c>
      <c r="E192" s="46">
        <f t="shared" si="42"/>
        <v>5.7075840500391051</v>
      </c>
      <c r="F192" s="46">
        <f t="shared" si="44"/>
        <v>7.5576770087509848</v>
      </c>
    </row>
    <row r="193" spans="1:6" ht="12.75" customHeight="1" x14ac:dyDescent="0.2">
      <c r="A193" s="20"/>
      <c r="B193" s="21" t="s">
        <v>8</v>
      </c>
      <c r="C193" s="22">
        <v>55.53</v>
      </c>
      <c r="D193" s="46">
        <f t="shared" si="43"/>
        <v>2.6812130177514826</v>
      </c>
      <c r="E193" s="46">
        <f t="shared" si="42"/>
        <v>8.5418295543393299</v>
      </c>
      <c r="F193" s="46">
        <f t="shared" si="44"/>
        <v>8.6480140872627675</v>
      </c>
    </row>
    <row r="194" spans="1:6" ht="12.75" customHeight="1" x14ac:dyDescent="0.2">
      <c r="A194" s="20"/>
      <c r="B194" s="21" t="s">
        <v>9</v>
      </c>
      <c r="C194" s="22">
        <v>56.64</v>
      </c>
      <c r="D194" s="46">
        <f t="shared" si="43"/>
        <v>1.9989195029713747</v>
      </c>
      <c r="E194" s="46">
        <f t="shared" ref="E194:E199" si="45">((C194/C$187)-1)*100</f>
        <v>10.711493354182956</v>
      </c>
      <c r="F194" s="46">
        <f t="shared" si="44"/>
        <v>10.819800430444149</v>
      </c>
    </row>
    <row r="195" spans="1:6" ht="12.75" customHeight="1" x14ac:dyDescent="0.2">
      <c r="A195" s="20"/>
      <c r="B195" s="21" t="s">
        <v>10</v>
      </c>
      <c r="C195" s="22">
        <v>56.66</v>
      </c>
      <c r="D195" s="46">
        <f t="shared" si="43"/>
        <v>3.5310734463278592E-2</v>
      </c>
      <c r="E195" s="46">
        <f t="shared" si="45"/>
        <v>10.750586395621585</v>
      </c>
      <c r="F195" s="46">
        <f t="shared" si="44"/>
        <v>10.858931715906861</v>
      </c>
    </row>
    <row r="196" spans="1:6" ht="15.75" customHeight="1" x14ac:dyDescent="0.2">
      <c r="A196" s="20"/>
      <c r="B196" s="21" t="s">
        <v>11</v>
      </c>
      <c r="C196" s="22">
        <v>57.28</v>
      </c>
      <c r="D196" s="46">
        <f>((C196/C195)-1)*100</f>
        <v>1.0942463819272996</v>
      </c>
      <c r="E196" s="46">
        <f t="shared" si="45"/>
        <v>11.962470680218939</v>
      </c>
      <c r="F196" s="46">
        <f t="shared" ref="F196:F201" si="46">((C196/C184)-1)*100</f>
        <v>12.072001565251412</v>
      </c>
    </row>
    <row r="197" spans="1:6" ht="12.75" customHeight="1" x14ac:dyDescent="0.2">
      <c r="A197" s="20"/>
      <c r="B197" s="21" t="s">
        <v>12</v>
      </c>
      <c r="C197" s="22">
        <v>57.28</v>
      </c>
      <c r="D197" s="46">
        <f>((C197/C196)-1)*100</f>
        <v>0</v>
      </c>
      <c r="E197" s="46">
        <f t="shared" si="45"/>
        <v>11.962470680218939</v>
      </c>
      <c r="F197" s="46">
        <f t="shared" si="46"/>
        <v>12.072001565251412</v>
      </c>
    </row>
    <row r="198" spans="1:6" ht="12.75" customHeight="1" x14ac:dyDescent="0.2">
      <c r="A198" s="20"/>
      <c r="B198" s="21" t="s">
        <v>13</v>
      </c>
      <c r="C198" s="22">
        <v>56.91</v>
      </c>
      <c r="D198" s="46">
        <f>((C198/C197)-1)*100</f>
        <v>-0.64594972067040235</v>
      </c>
      <c r="E198" s="46">
        <f t="shared" si="45"/>
        <v>11.239249413604369</v>
      </c>
      <c r="F198" s="46">
        <f t="shared" si="46"/>
        <v>11.260997067448674</v>
      </c>
    </row>
    <row r="199" spans="1:6" ht="12.75" customHeight="1" x14ac:dyDescent="0.2">
      <c r="A199" s="20"/>
      <c r="B199" s="21" t="s">
        <v>3</v>
      </c>
      <c r="C199" s="22">
        <v>56.91</v>
      </c>
      <c r="D199" s="46">
        <f>((C199/C198)-1)*100</f>
        <v>0</v>
      </c>
      <c r="E199" s="46">
        <f t="shared" si="45"/>
        <v>11.239249413604369</v>
      </c>
      <c r="F199" s="46">
        <f t="shared" si="46"/>
        <v>11.239249413604369</v>
      </c>
    </row>
    <row r="200" spans="1:6" ht="12.75" customHeight="1" x14ac:dyDescent="0.2">
      <c r="A200" s="29">
        <v>2023</v>
      </c>
      <c r="B200" s="30" t="s">
        <v>24</v>
      </c>
      <c r="C200" s="31">
        <v>58.05</v>
      </c>
      <c r="D200" s="45">
        <f t="shared" ref="D200" si="47">((C200/C199)-1)*100</f>
        <v>2.0031628887717368</v>
      </c>
      <c r="E200" s="45">
        <f t="shared" ref="E200:E205" si="48">((C200/C$199)-1)*100</f>
        <v>2.0031628887717368</v>
      </c>
      <c r="F200" s="45">
        <f t="shared" si="46"/>
        <v>11.334867663981573</v>
      </c>
    </row>
    <row r="201" spans="1:6" ht="12.75" customHeight="1" x14ac:dyDescent="0.2">
      <c r="A201" s="20"/>
      <c r="B201" s="21" t="s">
        <v>4</v>
      </c>
      <c r="C201" s="22">
        <v>58.05</v>
      </c>
      <c r="D201" s="46">
        <f t="shared" ref="D201:D206" si="49">((C201/C200)-1)*100</f>
        <v>0</v>
      </c>
      <c r="E201" s="46">
        <f t="shared" si="48"/>
        <v>2.0031628887717368</v>
      </c>
      <c r="F201" s="46">
        <f t="shared" si="46"/>
        <v>11.334867663981573</v>
      </c>
    </row>
    <row r="202" spans="1:6" ht="12.75" customHeight="1" x14ac:dyDescent="0.2">
      <c r="A202" s="20"/>
      <c r="B202" s="21" t="s">
        <v>5</v>
      </c>
      <c r="C202" s="22">
        <v>58.05</v>
      </c>
      <c r="D202" s="46">
        <f t="shared" si="49"/>
        <v>0</v>
      </c>
      <c r="E202" s="46">
        <f t="shared" si="48"/>
        <v>2.0031628887717368</v>
      </c>
      <c r="F202" s="46">
        <f t="shared" ref="F202:F207" si="50">((C202/C190)-1)*100</f>
        <v>11.334867663981573</v>
      </c>
    </row>
    <row r="203" spans="1:6" ht="12.75" customHeight="1" x14ac:dyDescent="0.2">
      <c r="A203" s="20"/>
      <c r="B203" s="21" t="s">
        <v>6</v>
      </c>
      <c r="C203" s="22">
        <v>58.05</v>
      </c>
      <c r="D203" s="46">
        <f t="shared" si="49"/>
        <v>0</v>
      </c>
      <c r="E203" s="46">
        <f t="shared" si="48"/>
        <v>2.0031628887717368</v>
      </c>
      <c r="F203" s="46">
        <f t="shared" si="50"/>
        <v>10.214543383330167</v>
      </c>
    </row>
    <row r="204" spans="1:6" ht="12.75" customHeight="1" x14ac:dyDescent="0.2">
      <c r="A204" s="20"/>
      <c r="B204" s="21" t="s">
        <v>7</v>
      </c>
      <c r="C204" s="22">
        <v>58.43</v>
      </c>
      <c r="D204" s="46">
        <f t="shared" si="49"/>
        <v>0.65460809646855633</v>
      </c>
      <c r="E204" s="46">
        <f t="shared" si="48"/>
        <v>2.6708838516956712</v>
      </c>
      <c r="F204" s="46">
        <f t="shared" si="50"/>
        <v>8.0436390532544486</v>
      </c>
    </row>
    <row r="205" spans="1:6" ht="12.75" customHeight="1" x14ac:dyDescent="0.2">
      <c r="A205" s="20"/>
      <c r="B205" s="21" t="s">
        <v>8</v>
      </c>
      <c r="C205" s="22">
        <v>58.89</v>
      </c>
      <c r="D205" s="46">
        <f t="shared" si="49"/>
        <v>0.78726681499230455</v>
      </c>
      <c r="E205" s="46">
        <f t="shared" si="48"/>
        <v>3.4791776489193627</v>
      </c>
      <c r="F205" s="46">
        <f t="shared" si="50"/>
        <v>6.0507833603457684</v>
      </c>
    </row>
    <row r="206" spans="1:6" ht="12.75" customHeight="1" x14ac:dyDescent="0.2">
      <c r="A206" s="20"/>
      <c r="B206" s="21" t="s">
        <v>9</v>
      </c>
      <c r="C206" s="22">
        <v>59.23</v>
      </c>
      <c r="D206" s="46">
        <f t="shared" si="49"/>
        <v>0.57734759721514983</v>
      </c>
      <c r="E206" s="46">
        <f t="shared" ref="E206:E211" si="51">((C206/C$199)-1)*100</f>
        <v>4.0766121946933742</v>
      </c>
      <c r="F206" s="46">
        <f t="shared" si="50"/>
        <v>4.5727401129943335</v>
      </c>
    </row>
    <row r="207" spans="1:6" ht="12.75" customHeight="1" x14ac:dyDescent="0.2">
      <c r="A207" s="20"/>
      <c r="B207" s="21" t="s">
        <v>10</v>
      </c>
      <c r="C207" s="22">
        <v>59.23</v>
      </c>
      <c r="D207" s="46">
        <f t="shared" ref="D207:D223" si="52">((C207/C206)-1)*100</f>
        <v>0</v>
      </c>
      <c r="E207" s="46">
        <f t="shared" si="51"/>
        <v>4.0766121946933742</v>
      </c>
      <c r="F207" s="46">
        <f t="shared" si="50"/>
        <v>4.5358277444405237</v>
      </c>
    </row>
    <row r="208" spans="1:6" ht="15.75" customHeight="1" x14ac:dyDescent="0.2">
      <c r="A208" s="20"/>
      <c r="B208" s="21" t="s">
        <v>11</v>
      </c>
      <c r="C208" s="22">
        <v>59.23</v>
      </c>
      <c r="D208" s="46">
        <f t="shared" si="52"/>
        <v>0</v>
      </c>
      <c r="E208" s="46">
        <f t="shared" si="51"/>
        <v>4.0766121946933742</v>
      </c>
      <c r="F208" s="46">
        <f t="shared" ref="F208:F223" si="53">((C208/C196)-1)*100</f>
        <v>3.40432960893855</v>
      </c>
    </row>
    <row r="209" spans="1:6" ht="12.75" customHeight="1" x14ac:dyDescent="0.2">
      <c r="A209" s="20"/>
      <c r="B209" s="21" t="s">
        <v>12</v>
      </c>
      <c r="C209" s="22">
        <v>59.31</v>
      </c>
      <c r="D209" s="46">
        <f t="shared" si="52"/>
        <v>0.13506668917779852</v>
      </c>
      <c r="E209" s="46">
        <f t="shared" si="51"/>
        <v>4.2171850289931534</v>
      </c>
      <c r="F209" s="46">
        <f t="shared" si="53"/>
        <v>3.543994413407825</v>
      </c>
    </row>
    <row r="210" spans="1:6" ht="12.75" customHeight="1" x14ac:dyDescent="0.2">
      <c r="A210" s="20"/>
      <c r="B210" s="21" t="s">
        <v>13</v>
      </c>
      <c r="C210" s="22">
        <v>60.45</v>
      </c>
      <c r="D210" s="46">
        <f t="shared" si="52"/>
        <v>1.9221041982802278</v>
      </c>
      <c r="E210" s="46">
        <f t="shared" si="51"/>
        <v>6.2203479177649124</v>
      </c>
      <c r="F210" s="46">
        <f t="shared" si="53"/>
        <v>6.2203479177649124</v>
      </c>
    </row>
    <row r="211" spans="1:6" ht="12.75" customHeight="1" x14ac:dyDescent="0.2">
      <c r="A211" s="20"/>
      <c r="B211" s="21" t="s">
        <v>3</v>
      </c>
      <c r="C211" s="22">
        <v>60.45</v>
      </c>
      <c r="D211" s="46">
        <f t="shared" si="52"/>
        <v>0</v>
      </c>
      <c r="E211" s="46">
        <f t="shared" si="51"/>
        <v>6.2203479177649124</v>
      </c>
      <c r="F211" s="46">
        <f t="shared" si="53"/>
        <v>6.2203479177649124</v>
      </c>
    </row>
    <row r="212" spans="1:6" ht="13.5" customHeight="1" x14ac:dyDescent="0.2">
      <c r="A212" s="29">
        <v>2024</v>
      </c>
      <c r="B212" s="30" t="s">
        <v>24</v>
      </c>
      <c r="C212" s="31">
        <v>60.5</v>
      </c>
      <c r="D212" s="45">
        <f t="shared" ref="D212:D217" si="54">((C212/C211)-1)*100</f>
        <v>8.2712985938782069E-2</v>
      </c>
      <c r="E212" s="45">
        <f t="shared" ref="E212:E217" si="55">((C212/C$211)-1)*100</f>
        <v>8.2712985938782069E-2</v>
      </c>
      <c r="F212" s="45">
        <f t="shared" ref="F212:F217" si="56">((C212/C200)-1)*100</f>
        <v>4.2204995693367886</v>
      </c>
    </row>
    <row r="213" spans="1:6" ht="13.5" customHeight="1" x14ac:dyDescent="0.2">
      <c r="A213" s="20"/>
      <c r="B213" s="21" t="s">
        <v>4</v>
      </c>
      <c r="C213" s="22">
        <v>60.5</v>
      </c>
      <c r="D213" s="46">
        <f t="shared" si="54"/>
        <v>0</v>
      </c>
      <c r="E213" s="46">
        <f t="shared" si="55"/>
        <v>8.2712985938782069E-2</v>
      </c>
      <c r="F213" s="46">
        <f t="shared" si="56"/>
        <v>4.2204995693367886</v>
      </c>
    </row>
    <row r="214" spans="1:6" ht="13.5" customHeight="1" x14ac:dyDescent="0.2">
      <c r="A214" s="20"/>
      <c r="B214" s="21" t="s">
        <v>5</v>
      </c>
      <c r="C214" s="22">
        <v>60.5</v>
      </c>
      <c r="D214" s="46">
        <f t="shared" si="54"/>
        <v>0</v>
      </c>
      <c r="E214" s="46">
        <f t="shared" si="55"/>
        <v>8.2712985938782069E-2</v>
      </c>
      <c r="F214" s="46">
        <f t="shared" si="56"/>
        <v>4.2204995693367886</v>
      </c>
    </row>
    <row r="215" spans="1:6" ht="13.5" customHeight="1" x14ac:dyDescent="0.2">
      <c r="A215" s="20"/>
      <c r="B215" s="21" t="s">
        <v>6</v>
      </c>
      <c r="C215" s="22">
        <v>60.5</v>
      </c>
      <c r="D215" s="46">
        <f t="shared" si="54"/>
        <v>0</v>
      </c>
      <c r="E215" s="46">
        <f t="shared" si="55"/>
        <v>8.2712985938782069E-2</v>
      </c>
      <c r="F215" s="46">
        <f t="shared" si="56"/>
        <v>4.2204995693367886</v>
      </c>
    </row>
    <row r="216" spans="1:6" ht="13.5" customHeight="1" x14ac:dyDescent="0.2">
      <c r="A216" s="20"/>
      <c r="B216" s="21" t="s">
        <v>7</v>
      </c>
      <c r="C216" s="22">
        <v>61.09</v>
      </c>
      <c r="D216" s="46">
        <f t="shared" si="54"/>
        <v>0.97520661157024513</v>
      </c>
      <c r="E216" s="46">
        <f t="shared" si="55"/>
        <v>1.0587262200165481</v>
      </c>
      <c r="F216" s="46">
        <f t="shared" si="56"/>
        <v>4.5524559301728607</v>
      </c>
    </row>
    <row r="217" spans="1:6" ht="13.5" customHeight="1" x14ac:dyDescent="0.2">
      <c r="A217" s="20"/>
      <c r="B217" s="21" t="s">
        <v>8</v>
      </c>
      <c r="C217" s="22">
        <v>61.32</v>
      </c>
      <c r="D217" s="46">
        <f t="shared" si="54"/>
        <v>0.37649369782288833</v>
      </c>
      <c r="E217" s="46">
        <f t="shared" si="55"/>
        <v>1.4392059553349767</v>
      </c>
      <c r="F217" s="46">
        <f t="shared" si="56"/>
        <v>4.1263372389200192</v>
      </c>
    </row>
    <row r="218" spans="1:6" ht="13.5" customHeight="1" x14ac:dyDescent="0.2">
      <c r="A218" s="20"/>
      <c r="B218" s="21" t="s">
        <v>9</v>
      </c>
      <c r="C218" s="22">
        <v>61.85</v>
      </c>
      <c r="D218" s="46">
        <f>((C218/C217)-1)*100</f>
        <v>0.86431833007176717</v>
      </c>
      <c r="E218" s="46">
        <f>((C218/C$211)-1)*100</f>
        <v>2.3159636062861866</v>
      </c>
      <c r="F218" s="46">
        <f>((C218/C206)-1)*100</f>
        <v>4.4234340705723518</v>
      </c>
    </row>
    <row r="219" spans="1:6" ht="13.5" hidden="1" customHeight="1" x14ac:dyDescent="0.2">
      <c r="A219" s="20"/>
      <c r="B219" s="21" t="s">
        <v>10</v>
      </c>
      <c r="C219" s="22"/>
      <c r="D219" s="46">
        <f t="shared" si="52"/>
        <v>-100</v>
      </c>
      <c r="E219" s="46">
        <f t="shared" ref="E218:E223" si="57">((C219/C$211)-1)*100</f>
        <v>-100</v>
      </c>
      <c r="F219" s="46">
        <f t="shared" si="53"/>
        <v>-100</v>
      </c>
    </row>
    <row r="220" spans="1:6" ht="14.25" hidden="1" customHeight="1" x14ac:dyDescent="0.2">
      <c r="A220" s="20"/>
      <c r="B220" s="21" t="s">
        <v>11</v>
      </c>
      <c r="C220" s="22"/>
      <c r="D220" s="46" t="e">
        <f t="shared" si="52"/>
        <v>#DIV/0!</v>
      </c>
      <c r="E220" s="46">
        <f t="shared" si="57"/>
        <v>-100</v>
      </c>
      <c r="F220" s="46">
        <f t="shared" si="53"/>
        <v>-100</v>
      </c>
    </row>
    <row r="221" spans="1:6" ht="13.5" hidden="1" customHeight="1" x14ac:dyDescent="0.2">
      <c r="A221" s="20"/>
      <c r="B221" s="21" t="s">
        <v>12</v>
      </c>
      <c r="C221" s="22"/>
      <c r="D221" s="46" t="e">
        <f t="shared" si="52"/>
        <v>#DIV/0!</v>
      </c>
      <c r="E221" s="46">
        <f t="shared" si="57"/>
        <v>-100</v>
      </c>
      <c r="F221" s="46">
        <f t="shared" si="53"/>
        <v>-100</v>
      </c>
    </row>
    <row r="222" spans="1:6" ht="13.5" hidden="1" customHeight="1" x14ac:dyDescent="0.2">
      <c r="A222" s="20"/>
      <c r="B222" s="21" t="s">
        <v>13</v>
      </c>
      <c r="C222" s="22"/>
      <c r="D222" s="46" t="e">
        <f t="shared" si="52"/>
        <v>#DIV/0!</v>
      </c>
      <c r="E222" s="46">
        <f t="shared" si="57"/>
        <v>-100</v>
      </c>
      <c r="F222" s="46">
        <f t="shared" si="53"/>
        <v>-100</v>
      </c>
    </row>
    <row r="223" spans="1:6" ht="13.5" hidden="1" customHeight="1" x14ac:dyDescent="0.2">
      <c r="A223" s="20"/>
      <c r="B223" s="21" t="s">
        <v>3</v>
      </c>
      <c r="C223" s="22"/>
      <c r="D223" s="46" t="e">
        <f t="shared" si="52"/>
        <v>#DIV/0!</v>
      </c>
      <c r="E223" s="46">
        <f t="shared" si="57"/>
        <v>-100</v>
      </c>
      <c r="F223" s="46">
        <f t="shared" si="53"/>
        <v>-100</v>
      </c>
    </row>
    <row r="224" spans="1:6" ht="12.75" customHeight="1" x14ac:dyDescent="0.2">
      <c r="A224" s="34" t="s">
        <v>25</v>
      </c>
      <c r="B224" s="2"/>
      <c r="C224" s="3"/>
      <c r="D224" s="4"/>
      <c r="E224" s="4"/>
      <c r="F224" s="5"/>
    </row>
    <row r="225" spans="1:6" ht="12.75" customHeight="1" x14ac:dyDescent="0.2">
      <c r="A225" s="35" t="s">
        <v>26</v>
      </c>
      <c r="B225" s="10"/>
      <c r="C225" s="10"/>
      <c r="D225" s="10"/>
      <c r="E225" s="10"/>
      <c r="F225" s="10"/>
    </row>
    <row r="226" spans="1:6" ht="12.75" customHeight="1" x14ac:dyDescent="0.2">
      <c r="A226" s="36" t="s">
        <v>23</v>
      </c>
      <c r="B226" s="10"/>
      <c r="C226" s="10"/>
      <c r="D226" s="10"/>
      <c r="E226" s="10"/>
      <c r="F226" s="10"/>
    </row>
    <row r="227" spans="1:6" ht="12.75" customHeight="1" x14ac:dyDescent="0.2">
      <c r="A227" s="37" t="s">
        <v>22</v>
      </c>
      <c r="B227" s="10"/>
      <c r="C227" s="10"/>
      <c r="D227" s="10"/>
      <c r="E227" s="10"/>
      <c r="F227" s="10"/>
    </row>
  </sheetData>
  <mergeCells count="8">
    <mergeCell ref="A1:F1"/>
    <mergeCell ref="A2:F2"/>
    <mergeCell ref="A3:F3"/>
    <mergeCell ref="D7:D8"/>
    <mergeCell ref="E7:F7"/>
    <mergeCell ref="A5:F5"/>
    <mergeCell ref="C6:C8"/>
    <mergeCell ref="D6:F6"/>
  </mergeCells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&amp;R&amp;"Arial,Normal"&amp;8&amp;A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8"/>
    <pageSetUpPr fitToPage="1"/>
  </sheetPr>
  <dimension ref="A1:F227"/>
  <sheetViews>
    <sheetView showGridLines="0" tabSelected="1" topLeftCell="A199" workbookViewId="0">
      <selection activeCell="F226" sqref="F226"/>
    </sheetView>
  </sheetViews>
  <sheetFormatPr defaultRowHeight="12.75" customHeight="1" x14ac:dyDescent="0.2"/>
  <cols>
    <col min="1" max="1" width="9.7109375" style="11" customWidth="1"/>
    <col min="2" max="2" width="6.7109375" style="6" customWidth="1"/>
    <col min="3" max="3" width="11.7109375" style="6" customWidth="1"/>
    <col min="4" max="4" width="5.42578125" style="6" customWidth="1"/>
    <col min="5" max="5" width="5.42578125" style="6" bestFit="1" customWidth="1"/>
    <col min="6" max="6" width="8.85546875" style="6" customWidth="1"/>
    <col min="7" max="16384" width="9.140625" style="6"/>
  </cols>
  <sheetData>
    <row r="1" spans="1:6" s="7" customFormat="1" ht="30" customHeight="1" x14ac:dyDescent="0.2">
      <c r="A1" s="47" t="s">
        <v>34</v>
      </c>
      <c r="B1" s="47"/>
      <c r="C1" s="47"/>
      <c r="D1" s="47"/>
      <c r="E1" s="47"/>
      <c r="F1" s="47"/>
    </row>
    <row r="2" spans="1:6" s="7" customFormat="1" ht="12.75" customHeight="1" x14ac:dyDescent="0.2">
      <c r="A2" s="48" t="s">
        <v>21</v>
      </c>
      <c r="B2" s="48"/>
      <c r="C2" s="48"/>
      <c r="D2" s="48"/>
      <c r="E2" s="48"/>
      <c r="F2" s="48"/>
    </row>
    <row r="3" spans="1:6" ht="12.75" customHeight="1" x14ac:dyDescent="0.2">
      <c r="A3" s="48" t="s">
        <v>27</v>
      </c>
      <c r="B3" s="48"/>
      <c r="C3" s="48"/>
      <c r="D3" s="48"/>
      <c r="E3" s="48"/>
      <c r="F3" s="48"/>
    </row>
    <row r="4" spans="1:6" ht="12.75" customHeight="1" x14ac:dyDescent="0.2">
      <c r="A4" s="8"/>
      <c r="B4" s="8"/>
      <c r="C4" s="8"/>
      <c r="D4" s="8"/>
      <c r="E4" s="8"/>
      <c r="F4" s="8"/>
    </row>
    <row r="5" spans="1:6" ht="12.75" customHeight="1" x14ac:dyDescent="0.2">
      <c r="A5" s="51" t="s">
        <v>20</v>
      </c>
      <c r="B5" s="51"/>
      <c r="C5" s="51"/>
      <c r="D5" s="51"/>
      <c r="E5" s="51"/>
      <c r="F5" s="51"/>
    </row>
    <row r="6" spans="1:6" ht="12.75" customHeight="1" x14ac:dyDescent="0.2">
      <c r="A6" s="12" t="s">
        <v>0</v>
      </c>
      <c r="B6" s="13"/>
      <c r="C6" s="49" t="s">
        <v>28</v>
      </c>
      <c r="D6" s="49" t="s">
        <v>29</v>
      </c>
      <c r="E6" s="49"/>
      <c r="F6" s="50"/>
    </row>
    <row r="7" spans="1:6" ht="12.75" customHeight="1" x14ac:dyDescent="0.2">
      <c r="A7" s="16" t="s">
        <v>1</v>
      </c>
      <c r="B7" s="17"/>
      <c r="C7" s="49"/>
      <c r="D7" s="49" t="s">
        <v>30</v>
      </c>
      <c r="E7" s="49" t="s">
        <v>31</v>
      </c>
      <c r="F7" s="50"/>
    </row>
    <row r="8" spans="1:6" s="1" customFormat="1" ht="12.75" customHeight="1" x14ac:dyDescent="0.2">
      <c r="A8" s="18" t="s">
        <v>2</v>
      </c>
      <c r="B8" s="19"/>
      <c r="C8" s="49"/>
      <c r="D8" s="49"/>
      <c r="E8" s="14" t="s">
        <v>32</v>
      </c>
      <c r="F8" s="15" t="s">
        <v>33</v>
      </c>
    </row>
    <row r="9" spans="1:6" s="1" customFormat="1" ht="12.75" customHeight="1" x14ac:dyDescent="0.2">
      <c r="A9" s="20">
        <v>2007</v>
      </c>
      <c r="B9" s="21" t="s">
        <v>4</v>
      </c>
      <c r="C9" s="22">
        <v>22.69</v>
      </c>
      <c r="D9" s="24" t="s">
        <v>14</v>
      </c>
      <c r="E9" s="23" t="s">
        <v>14</v>
      </c>
      <c r="F9" s="23" t="s">
        <v>14</v>
      </c>
    </row>
    <row r="10" spans="1:6" s="10" customFormat="1" ht="12.75" customHeight="1" x14ac:dyDescent="0.2">
      <c r="A10" s="20"/>
      <c r="B10" s="21" t="s">
        <v>5</v>
      </c>
      <c r="C10" s="22">
        <v>23.71</v>
      </c>
      <c r="D10" s="24">
        <v>4.4953724107536397</v>
      </c>
      <c r="E10" s="23" t="s">
        <v>14</v>
      </c>
      <c r="F10" s="23" t="s">
        <v>14</v>
      </c>
    </row>
    <row r="11" spans="1:6" s="10" customFormat="1" ht="12.75" customHeight="1" x14ac:dyDescent="0.2">
      <c r="A11" s="20"/>
      <c r="B11" s="21" t="s">
        <v>6</v>
      </c>
      <c r="C11" s="22">
        <v>24.29</v>
      </c>
      <c r="D11" s="24">
        <v>2.4462252214255464</v>
      </c>
      <c r="E11" s="23" t="s">
        <v>14</v>
      </c>
      <c r="F11" s="23" t="s">
        <v>14</v>
      </c>
    </row>
    <row r="12" spans="1:6" s="10" customFormat="1" ht="12.75" customHeight="1" x14ac:dyDescent="0.2">
      <c r="A12" s="20"/>
      <c r="B12" s="21" t="s">
        <v>7</v>
      </c>
      <c r="C12" s="22">
        <v>24.29</v>
      </c>
      <c r="D12" s="24">
        <v>0</v>
      </c>
      <c r="E12" s="23" t="s">
        <v>14</v>
      </c>
      <c r="F12" s="23" t="s">
        <v>14</v>
      </c>
    </row>
    <row r="13" spans="1:6" s="10" customFormat="1" ht="12.75" customHeight="1" x14ac:dyDescent="0.2">
      <c r="A13" s="20"/>
      <c r="B13" s="21" t="s">
        <v>8</v>
      </c>
      <c r="C13" s="22">
        <v>24.39</v>
      </c>
      <c r="D13" s="24">
        <v>0.41169205434334888</v>
      </c>
      <c r="E13" s="23" t="s">
        <v>14</v>
      </c>
      <c r="F13" s="23" t="s">
        <v>14</v>
      </c>
    </row>
    <row r="14" spans="1:6" s="1" customFormat="1" ht="12.75" customHeight="1" x14ac:dyDescent="0.2">
      <c r="A14" s="20"/>
      <c r="B14" s="21" t="s">
        <v>9</v>
      </c>
      <c r="C14" s="22">
        <v>24.69</v>
      </c>
      <c r="D14" s="24">
        <v>1.2300123001230068</v>
      </c>
      <c r="E14" s="23" t="s">
        <v>14</v>
      </c>
      <c r="F14" s="23" t="s">
        <v>14</v>
      </c>
    </row>
    <row r="15" spans="1:6" s="1" customFormat="1" ht="12.75" customHeight="1" x14ac:dyDescent="0.2">
      <c r="A15" s="20"/>
      <c r="B15" s="21" t="s">
        <v>10</v>
      </c>
      <c r="C15" s="22">
        <v>25.23</v>
      </c>
      <c r="D15" s="24">
        <v>2.1871202916160293</v>
      </c>
      <c r="E15" s="23" t="s">
        <v>14</v>
      </c>
      <c r="F15" s="23" t="s">
        <v>14</v>
      </c>
    </row>
    <row r="16" spans="1:6" s="1" customFormat="1" ht="12.75" customHeight="1" x14ac:dyDescent="0.2">
      <c r="A16" s="20"/>
      <c r="B16" s="21" t="s">
        <v>11</v>
      </c>
      <c r="C16" s="22">
        <v>25.28</v>
      </c>
      <c r="D16" s="24">
        <v>0.19817677368212383</v>
      </c>
      <c r="E16" s="23" t="s">
        <v>14</v>
      </c>
      <c r="F16" s="23" t="s">
        <v>14</v>
      </c>
    </row>
    <row r="17" spans="1:6" s="1" customFormat="1" ht="12.75" customHeight="1" x14ac:dyDescent="0.2">
      <c r="A17" s="20"/>
      <c r="B17" s="21" t="s">
        <v>12</v>
      </c>
      <c r="C17" s="22">
        <v>25.27</v>
      </c>
      <c r="D17" s="24">
        <v>-3.9556962025322218E-2</v>
      </c>
      <c r="E17" s="23" t="s">
        <v>14</v>
      </c>
      <c r="F17" s="23" t="s">
        <v>14</v>
      </c>
    </row>
    <row r="18" spans="1:6" s="1" customFormat="1" ht="12.75" customHeight="1" x14ac:dyDescent="0.2">
      <c r="A18" s="20"/>
      <c r="B18" s="21" t="s">
        <v>13</v>
      </c>
      <c r="C18" s="22">
        <v>25.16</v>
      </c>
      <c r="D18" s="24">
        <v>-0.43529877324890442</v>
      </c>
      <c r="E18" s="23" t="s">
        <v>14</v>
      </c>
      <c r="F18" s="23" t="s">
        <v>14</v>
      </c>
    </row>
    <row r="19" spans="1:6" s="10" customFormat="1" ht="12.75" customHeight="1" x14ac:dyDescent="0.2">
      <c r="A19" s="20"/>
      <c r="B19" s="25" t="s">
        <v>3</v>
      </c>
      <c r="C19" s="26">
        <v>25.42</v>
      </c>
      <c r="D19" s="28">
        <v>1.0333863275039823</v>
      </c>
      <c r="E19" s="27" t="s">
        <v>14</v>
      </c>
      <c r="F19" s="27" t="s">
        <v>14</v>
      </c>
    </row>
    <row r="20" spans="1:6" s="41" customFormat="1" ht="12.75" customHeight="1" x14ac:dyDescent="0.2">
      <c r="A20" s="29">
        <v>2008</v>
      </c>
      <c r="B20" s="30" t="s">
        <v>24</v>
      </c>
      <c r="C20" s="31">
        <v>25.38</v>
      </c>
      <c r="D20" s="33">
        <v>-0.15735641227381247</v>
      </c>
      <c r="E20" s="32">
        <v>-0.15735641227381247</v>
      </c>
      <c r="F20" s="32" t="s">
        <v>14</v>
      </c>
    </row>
    <row r="21" spans="1:6" s="41" customFormat="1" ht="12.75" customHeight="1" x14ac:dyDescent="0.2">
      <c r="A21" s="20"/>
      <c r="B21" s="21" t="s">
        <v>4</v>
      </c>
      <c r="C21" s="22">
        <v>25.46</v>
      </c>
      <c r="D21" s="24">
        <v>0.31520882584712417</v>
      </c>
      <c r="E21" s="23">
        <v>0.15735641227379027</v>
      </c>
      <c r="F21" s="23">
        <v>12.208021154693704</v>
      </c>
    </row>
    <row r="22" spans="1:6" s="41" customFormat="1" ht="12.75" customHeight="1" x14ac:dyDescent="0.2">
      <c r="A22" s="20"/>
      <c r="B22" s="21" t="s">
        <v>5</v>
      </c>
      <c r="C22" s="22">
        <v>25.92</v>
      </c>
      <c r="D22" s="24">
        <v>1.806755695208162</v>
      </c>
      <c r="E22" s="23">
        <v>1.9669551534225116</v>
      </c>
      <c r="F22" s="23">
        <v>9.3209616195698111</v>
      </c>
    </row>
    <row r="23" spans="1:6" s="41" customFormat="1" ht="12.75" customHeight="1" x14ac:dyDescent="0.2">
      <c r="A23" s="20"/>
      <c r="B23" s="21" t="s">
        <v>6</v>
      </c>
      <c r="C23" s="22">
        <v>25.8</v>
      </c>
      <c r="D23" s="24">
        <v>-0.46296296296296502</v>
      </c>
      <c r="E23" s="23">
        <v>1.4948859166010964</v>
      </c>
      <c r="F23" s="23">
        <v>6.2165500205846103</v>
      </c>
    </row>
    <row r="24" spans="1:6" s="41" customFormat="1" ht="12.75" customHeight="1" x14ac:dyDescent="0.2">
      <c r="A24" s="20"/>
      <c r="B24" s="21" t="s">
        <v>7</v>
      </c>
      <c r="C24" s="22">
        <v>26.21</v>
      </c>
      <c r="D24" s="24">
        <v>1.5891472868217127</v>
      </c>
      <c r="E24" s="23">
        <v>3.1077891424075466</v>
      </c>
      <c r="F24" s="23">
        <v>7.9044874433923606</v>
      </c>
    </row>
    <row r="25" spans="1:6" s="41" customFormat="1" ht="12.75" customHeight="1" x14ac:dyDescent="0.2">
      <c r="A25" s="20"/>
      <c r="B25" s="21" t="s">
        <v>8</v>
      </c>
      <c r="C25" s="22">
        <v>27.31</v>
      </c>
      <c r="D25" s="24">
        <v>4.1968714231209292</v>
      </c>
      <c r="E25" s="23">
        <v>7.4350904799370454</v>
      </c>
      <c r="F25" s="23">
        <v>11.972119721197206</v>
      </c>
    </row>
    <row r="26" spans="1:6" s="41" customFormat="1" ht="12.75" customHeight="1" x14ac:dyDescent="0.2">
      <c r="A26" s="20"/>
      <c r="B26" s="21" t="s">
        <v>9</v>
      </c>
      <c r="C26" s="22">
        <v>27.38</v>
      </c>
      <c r="D26" s="24">
        <v>0.25631636763090437</v>
      </c>
      <c r="E26" s="23">
        <v>7.7104642014161895</v>
      </c>
      <c r="F26" s="23">
        <v>10.89509923045766</v>
      </c>
    </row>
    <row r="27" spans="1:6" s="41" customFormat="1" ht="12.75" customHeight="1" x14ac:dyDescent="0.2">
      <c r="A27" s="20"/>
      <c r="B27" s="21" t="s">
        <v>10</v>
      </c>
      <c r="C27" s="22">
        <v>27.84</v>
      </c>
      <c r="D27" s="24">
        <v>1.6800584368152016</v>
      </c>
      <c r="E27" s="23">
        <v>9.5200629425649108</v>
      </c>
      <c r="F27" s="23">
        <v>10.344827586206895</v>
      </c>
    </row>
    <row r="28" spans="1:6" s="41" customFormat="1" ht="12.75" customHeight="1" x14ac:dyDescent="0.2">
      <c r="A28" s="20"/>
      <c r="B28" s="21" t="s">
        <v>11</v>
      </c>
      <c r="C28" s="22">
        <v>27.62</v>
      </c>
      <c r="D28" s="24">
        <v>-0.79022988505746961</v>
      </c>
      <c r="E28" s="23">
        <v>8.6546026750589977</v>
      </c>
      <c r="F28" s="23">
        <v>9.2563291139240444</v>
      </c>
    </row>
    <row r="29" spans="1:6" s="41" customFormat="1" ht="12.75" customHeight="1" x14ac:dyDescent="0.2">
      <c r="A29" s="20"/>
      <c r="B29" s="21" t="s">
        <v>12</v>
      </c>
      <c r="C29" s="22">
        <v>28.74</v>
      </c>
      <c r="D29" s="24">
        <v>4.0550325850832625</v>
      </c>
      <c r="E29" s="23">
        <v>13.060582218725392</v>
      </c>
      <c r="F29" s="23">
        <v>13.73169766521567</v>
      </c>
    </row>
    <row r="30" spans="1:6" s="41" customFormat="1" ht="12.75" customHeight="1" x14ac:dyDescent="0.2">
      <c r="A30" s="20"/>
      <c r="B30" s="21" t="s">
        <v>13</v>
      </c>
      <c r="C30" s="22">
        <v>27.46</v>
      </c>
      <c r="D30" s="24">
        <v>-4.453723034098811</v>
      </c>
      <c r="E30" s="23">
        <v>8.0251770259638135</v>
      </c>
      <c r="F30" s="23">
        <v>9.1414944356120955</v>
      </c>
    </row>
    <row r="31" spans="1:6" s="41" customFormat="1" ht="12.75" customHeight="1" x14ac:dyDescent="0.2">
      <c r="A31" s="20"/>
      <c r="B31" s="21" t="s">
        <v>3</v>
      </c>
      <c r="C31" s="22">
        <v>27.65</v>
      </c>
      <c r="D31" s="24">
        <v>0.69191551347413949</v>
      </c>
      <c r="E31" s="23">
        <v>8.7726199842643524</v>
      </c>
      <c r="F31" s="23">
        <v>8.7726199842643524</v>
      </c>
    </row>
    <row r="32" spans="1:6" s="41" customFormat="1" ht="12.75" customHeight="1" x14ac:dyDescent="0.2">
      <c r="A32" s="29">
        <v>2009</v>
      </c>
      <c r="B32" s="38" t="s">
        <v>24</v>
      </c>
      <c r="C32" s="39">
        <v>27.84</v>
      </c>
      <c r="D32" s="40">
        <v>0.68716094032550412</v>
      </c>
      <c r="E32" s="40">
        <v>0.68716094032550412</v>
      </c>
      <c r="F32" s="40">
        <v>9.6926713947990564</v>
      </c>
    </row>
    <row r="33" spans="1:6" s="41" customFormat="1" ht="12.75" customHeight="1" x14ac:dyDescent="0.2">
      <c r="A33" s="20"/>
      <c r="B33" s="42" t="s">
        <v>4</v>
      </c>
      <c r="C33" s="43">
        <v>28.74</v>
      </c>
      <c r="D33" s="44">
        <v>3.2327586206896575</v>
      </c>
      <c r="E33" s="44">
        <v>3.9421338155515295</v>
      </c>
      <c r="F33" s="44">
        <v>12.882953652788686</v>
      </c>
    </row>
    <row r="34" spans="1:6" s="41" customFormat="1" ht="12.75" customHeight="1" x14ac:dyDescent="0.2">
      <c r="A34" s="20"/>
      <c r="B34" s="42" t="s">
        <v>5</v>
      </c>
      <c r="C34" s="43">
        <v>29.2</v>
      </c>
      <c r="D34" s="44">
        <v>1.6005567153792644</v>
      </c>
      <c r="E34" s="44">
        <v>5.6057866184448413</v>
      </c>
      <c r="F34" s="44">
        <v>12.654320987654311</v>
      </c>
    </row>
    <row r="35" spans="1:6" s="41" customFormat="1" ht="12.75" customHeight="1" x14ac:dyDescent="0.2">
      <c r="A35" s="20"/>
      <c r="B35" s="42" t="s">
        <v>6</v>
      </c>
      <c r="C35" s="43">
        <v>28.68</v>
      </c>
      <c r="D35" s="44">
        <v>-1.7808219178082174</v>
      </c>
      <c r="E35" s="44">
        <v>3.7251356238698019</v>
      </c>
      <c r="F35" s="44">
        <v>11.162790697674406</v>
      </c>
    </row>
    <row r="36" spans="1:6" s="41" customFormat="1" ht="12.75" customHeight="1" x14ac:dyDescent="0.2">
      <c r="A36" s="20"/>
      <c r="B36" s="42" t="s">
        <v>7</v>
      </c>
      <c r="C36" s="43">
        <v>28.66</v>
      </c>
      <c r="D36" s="44">
        <v>-6.9735006973503655E-2</v>
      </c>
      <c r="E36" s="44">
        <v>3.652802893309226</v>
      </c>
      <c r="F36" s="44">
        <v>9.3475772605875704</v>
      </c>
    </row>
    <row r="37" spans="1:6" s="41" customFormat="1" ht="12.75" customHeight="1" x14ac:dyDescent="0.2">
      <c r="A37" s="20"/>
      <c r="B37" s="42" t="s">
        <v>8</v>
      </c>
      <c r="C37" s="43">
        <v>28.68</v>
      </c>
      <c r="D37" s="44">
        <v>6.9783670621070826E-2</v>
      </c>
      <c r="E37" s="44">
        <v>3.7251356238698019</v>
      </c>
      <c r="F37" s="44">
        <v>5.0164774807762713</v>
      </c>
    </row>
    <row r="38" spans="1:6" s="41" customFormat="1" ht="12.75" customHeight="1" x14ac:dyDescent="0.2">
      <c r="A38" s="20"/>
      <c r="B38" s="42" t="s">
        <v>9</v>
      </c>
      <c r="C38" s="43">
        <v>30.1</v>
      </c>
      <c r="D38" s="44">
        <v>4.9511854951185486</v>
      </c>
      <c r="E38" s="44">
        <v>8.8607594936708889</v>
      </c>
      <c r="F38" s="44">
        <v>9.9342585829072405</v>
      </c>
    </row>
    <row r="39" spans="1:6" s="41" customFormat="1" ht="12.75" customHeight="1" x14ac:dyDescent="0.2">
      <c r="A39" s="20"/>
      <c r="B39" s="42" t="s">
        <v>10</v>
      </c>
      <c r="C39" s="43">
        <v>30.08</v>
      </c>
      <c r="D39" s="44">
        <v>-6.6445182724261809E-2</v>
      </c>
      <c r="E39" s="44">
        <v>8.7884267631103121</v>
      </c>
      <c r="F39" s="44">
        <v>8.045977011494255</v>
      </c>
    </row>
    <row r="40" spans="1:6" s="41" customFormat="1" ht="12.75" customHeight="1" x14ac:dyDescent="0.2">
      <c r="A40" s="20"/>
      <c r="B40" s="42" t="s">
        <v>11</v>
      </c>
      <c r="C40" s="43">
        <v>30.06</v>
      </c>
      <c r="D40" s="44">
        <v>-6.6489361702126715E-2</v>
      </c>
      <c r="E40" s="44">
        <v>8.7160940325497371</v>
      </c>
      <c r="F40" s="44">
        <v>8.8341781317885513</v>
      </c>
    </row>
    <row r="41" spans="1:6" s="41" customFormat="1" ht="12.75" customHeight="1" x14ac:dyDescent="0.2">
      <c r="A41" s="20"/>
      <c r="B41" s="42" t="s">
        <v>12</v>
      </c>
      <c r="C41" s="43">
        <v>30.18</v>
      </c>
      <c r="D41" s="44">
        <f>((C41/C40)-1)*100</f>
        <v>0.39920159680639777</v>
      </c>
      <c r="E41" s="44">
        <f>((C41/C$31)-1)*100</f>
        <v>9.1500904159132155</v>
      </c>
      <c r="F41" s="44">
        <f t="shared" ref="F41:F55" si="0">((C41/C29)-1)*100</f>
        <v>5.0104384133611735</v>
      </c>
    </row>
    <row r="42" spans="1:6" s="41" customFormat="1" ht="12.75" customHeight="1" x14ac:dyDescent="0.2">
      <c r="A42" s="20"/>
      <c r="B42" s="42" t="s">
        <v>13</v>
      </c>
      <c r="C42" s="43">
        <v>29.91</v>
      </c>
      <c r="D42" s="44">
        <f>((C42/C41)-1)*100</f>
        <v>-0.89463220675943811</v>
      </c>
      <c r="E42" s="44">
        <f>((C42/C$31)-1)*100</f>
        <v>8.1735985533453857</v>
      </c>
      <c r="F42" s="44">
        <f t="shared" si="0"/>
        <v>8.9220684632192349</v>
      </c>
    </row>
    <row r="43" spans="1:6" s="41" customFormat="1" ht="12.75" customHeight="1" x14ac:dyDescent="0.2">
      <c r="A43" s="20"/>
      <c r="B43" s="42" t="s">
        <v>3</v>
      </c>
      <c r="C43" s="43">
        <v>30.04</v>
      </c>
      <c r="D43" s="44">
        <f>((C43/C42)-1)*100</f>
        <v>0.43463724506853652</v>
      </c>
      <c r="E43" s="44">
        <f>((C43/C$31)-1)*100</f>
        <v>8.6437613019891621</v>
      </c>
      <c r="F43" s="44">
        <f t="shared" si="0"/>
        <v>8.6437613019891621</v>
      </c>
    </row>
    <row r="44" spans="1:6" s="41" customFormat="1" ht="12.75" customHeight="1" x14ac:dyDescent="0.2">
      <c r="A44" s="29">
        <v>2010</v>
      </c>
      <c r="B44" s="38" t="s">
        <v>24</v>
      </c>
      <c r="C44" s="39">
        <v>30.61</v>
      </c>
      <c r="D44" s="40">
        <f>((C44/C43)-1)*100</f>
        <v>1.8974700399467359</v>
      </c>
      <c r="E44" s="40">
        <f>((C44/C$43)-1)*100</f>
        <v>1.8974700399467359</v>
      </c>
      <c r="F44" s="40">
        <f t="shared" si="0"/>
        <v>9.9497126436781649</v>
      </c>
    </row>
    <row r="45" spans="1:6" s="41" customFormat="1" ht="12.75" customHeight="1" x14ac:dyDescent="0.2">
      <c r="A45" s="20"/>
      <c r="B45" s="42" t="s">
        <v>4</v>
      </c>
      <c r="C45" s="43">
        <v>30.65</v>
      </c>
      <c r="D45" s="44">
        <f t="shared" ref="D45:D55" si="1">((C45/C44)-1)*100</f>
        <v>0.13067624959164359</v>
      </c>
      <c r="E45" s="44">
        <f t="shared" ref="E45:E55" si="2">((C45/C$43)-1)*100</f>
        <v>2.0306258322237092</v>
      </c>
      <c r="F45" s="44">
        <f t="shared" si="0"/>
        <v>6.6457898399443271</v>
      </c>
    </row>
    <row r="46" spans="1:6" s="41" customFormat="1" ht="12.75" customHeight="1" x14ac:dyDescent="0.2">
      <c r="A46" s="20"/>
      <c r="B46" s="42" t="s">
        <v>5</v>
      </c>
      <c r="C46" s="43">
        <v>31.58</v>
      </c>
      <c r="D46" s="44">
        <f t="shared" si="1"/>
        <v>3.0342577487765032</v>
      </c>
      <c r="E46" s="44">
        <f t="shared" si="2"/>
        <v>5.1264980026631157</v>
      </c>
      <c r="F46" s="44">
        <f t="shared" si="0"/>
        <v>8.1506849315068344</v>
      </c>
    </row>
    <row r="47" spans="1:6" s="41" customFormat="1" ht="12.75" customHeight="1" x14ac:dyDescent="0.2">
      <c r="A47" s="20"/>
      <c r="B47" s="42" t="s">
        <v>6</v>
      </c>
      <c r="C47" s="43">
        <v>32.049999999999997</v>
      </c>
      <c r="D47" s="44">
        <f>((C47/C46)-1)*100</f>
        <v>1.4882837238758606</v>
      </c>
      <c r="E47" s="44">
        <f t="shared" si="2"/>
        <v>6.6910785619174407</v>
      </c>
      <c r="F47" s="44">
        <f t="shared" si="0"/>
        <v>11.750348675034861</v>
      </c>
    </row>
    <row r="48" spans="1:6" s="41" customFormat="1" ht="12.75" customHeight="1" x14ac:dyDescent="0.2">
      <c r="A48" s="20"/>
      <c r="B48" s="42" t="s">
        <v>7</v>
      </c>
      <c r="C48" s="43">
        <v>31.74</v>
      </c>
      <c r="D48" s="44">
        <f t="shared" si="1"/>
        <v>-0.96723868954757819</v>
      </c>
      <c r="E48" s="44">
        <f t="shared" si="2"/>
        <v>5.6591211717709644</v>
      </c>
      <c r="F48" s="44">
        <f t="shared" si="0"/>
        <v>10.746685275645484</v>
      </c>
    </row>
    <row r="49" spans="1:6" s="41" customFormat="1" ht="12.75" customHeight="1" x14ac:dyDescent="0.2">
      <c r="A49" s="20"/>
      <c r="B49" s="42" t="s">
        <v>8</v>
      </c>
      <c r="C49" s="43">
        <v>32.03</v>
      </c>
      <c r="D49" s="44">
        <f t="shared" si="1"/>
        <v>0.91367359798362191</v>
      </c>
      <c r="E49" s="44">
        <f t="shared" si="2"/>
        <v>6.6245006657789762</v>
      </c>
      <c r="F49" s="44">
        <f t="shared" si="0"/>
        <v>11.680613668061369</v>
      </c>
    </row>
    <row r="50" spans="1:6" s="41" customFormat="1" ht="12.75" customHeight="1" x14ac:dyDescent="0.2">
      <c r="A50" s="20"/>
      <c r="B50" s="42" t="s">
        <v>9</v>
      </c>
      <c r="C50" s="43">
        <v>33.1</v>
      </c>
      <c r="D50" s="44">
        <f t="shared" si="1"/>
        <v>3.3406181704651816</v>
      </c>
      <c r="E50" s="44">
        <f t="shared" si="2"/>
        <v>10.186418109187766</v>
      </c>
      <c r="F50" s="44">
        <f t="shared" si="0"/>
        <v>9.9667774086378724</v>
      </c>
    </row>
    <row r="51" spans="1:6" s="41" customFormat="1" ht="12.75" customHeight="1" x14ac:dyDescent="0.2">
      <c r="A51" s="20"/>
      <c r="B51" s="42" t="s">
        <v>10</v>
      </c>
      <c r="C51" s="43">
        <v>33.07</v>
      </c>
      <c r="D51" s="44">
        <f t="shared" si="1"/>
        <v>-9.0634441087611428E-2</v>
      </c>
      <c r="E51" s="44">
        <f t="shared" si="2"/>
        <v>10.086551264980038</v>
      </c>
      <c r="F51" s="44">
        <f t="shared" si="0"/>
        <v>9.9401595744680993</v>
      </c>
    </row>
    <row r="52" spans="1:6" s="41" customFormat="1" ht="12.75" customHeight="1" x14ac:dyDescent="0.2">
      <c r="A52" s="20"/>
      <c r="B52" s="42" t="s">
        <v>11</v>
      </c>
      <c r="C52" s="43">
        <v>33.01</v>
      </c>
      <c r="D52" s="44">
        <f t="shared" si="1"/>
        <v>-0.1814333232537102</v>
      </c>
      <c r="E52" s="44">
        <f t="shared" si="2"/>
        <v>9.886817576564578</v>
      </c>
      <c r="F52" s="44">
        <f t="shared" si="0"/>
        <v>9.8137059214903566</v>
      </c>
    </row>
    <row r="53" spans="1:6" s="41" customFormat="1" ht="12.75" customHeight="1" x14ac:dyDescent="0.2">
      <c r="A53" s="20"/>
      <c r="B53" s="42" t="s">
        <v>12</v>
      </c>
      <c r="C53" s="43">
        <v>34.049999999999997</v>
      </c>
      <c r="D53" s="44">
        <f t="shared" si="1"/>
        <v>3.1505604362314532</v>
      </c>
      <c r="E53" s="44">
        <f t="shared" si="2"/>
        <v>13.348868175765638</v>
      </c>
      <c r="F53" s="44">
        <f t="shared" si="0"/>
        <v>12.823061630218691</v>
      </c>
    </row>
    <row r="54" spans="1:6" s="41" customFormat="1" ht="12.75" customHeight="1" x14ac:dyDescent="0.2">
      <c r="A54" s="20"/>
      <c r="B54" s="42" t="s">
        <v>13</v>
      </c>
      <c r="C54" s="43">
        <v>34.11</v>
      </c>
      <c r="D54" s="44">
        <f t="shared" si="1"/>
        <v>0.17621145374449032</v>
      </c>
      <c r="E54" s="44">
        <f t="shared" si="2"/>
        <v>13.548601864181098</v>
      </c>
      <c r="F54" s="44">
        <f t="shared" si="0"/>
        <v>14.042126379137422</v>
      </c>
    </row>
    <row r="55" spans="1:6" s="41" customFormat="1" ht="12.75" customHeight="1" x14ac:dyDescent="0.2">
      <c r="A55" s="20"/>
      <c r="B55" s="42" t="s">
        <v>3</v>
      </c>
      <c r="C55" s="43">
        <v>34.020000000000003</v>
      </c>
      <c r="D55" s="44">
        <f t="shared" si="1"/>
        <v>-0.26385224274405594</v>
      </c>
      <c r="E55" s="44">
        <f t="shared" si="2"/>
        <v>13.249001331557931</v>
      </c>
      <c r="F55" s="44">
        <f t="shared" si="0"/>
        <v>13.249001331557931</v>
      </c>
    </row>
    <row r="56" spans="1:6" s="41" customFormat="1" ht="12.75" customHeight="1" x14ac:dyDescent="0.2">
      <c r="A56" s="29">
        <v>2011</v>
      </c>
      <c r="B56" s="38" t="s">
        <v>24</v>
      </c>
      <c r="C56" s="39">
        <v>34.340000000000003</v>
      </c>
      <c r="D56" s="40">
        <f>((C56/C55)-1)*100</f>
        <v>0.94062316284537761</v>
      </c>
      <c r="E56" s="40">
        <f t="shared" ref="E56:E67" si="3">((C56/C$55)-1)*100</f>
        <v>0.94062316284537761</v>
      </c>
      <c r="F56" s="40">
        <f>((C56/C44)-1)*100</f>
        <v>12.185560274420126</v>
      </c>
    </row>
    <row r="57" spans="1:6" s="41" customFormat="1" ht="12.75" customHeight="1" x14ac:dyDescent="0.2">
      <c r="A57" s="20"/>
      <c r="B57" s="42" t="s">
        <v>4</v>
      </c>
      <c r="C57" s="43">
        <v>34.450000000000003</v>
      </c>
      <c r="D57" s="44">
        <f t="shared" ref="D57:D67" si="4">((C57/C56)-1)*100</f>
        <v>0.32032615026207356</v>
      </c>
      <c r="E57" s="44">
        <f t="shared" si="3"/>
        <v>1.2639623750734907</v>
      </c>
      <c r="F57" s="44">
        <f t="shared" ref="F57:F67" si="5">((C57/C45)-1)*100</f>
        <v>12.398042414355647</v>
      </c>
    </row>
    <row r="58" spans="1:6" s="41" customFormat="1" ht="12.75" customHeight="1" x14ac:dyDescent="0.2">
      <c r="A58" s="20"/>
      <c r="B58" s="42" t="s">
        <v>5</v>
      </c>
      <c r="C58" s="43">
        <v>34.36</v>
      </c>
      <c r="D58" s="44">
        <f t="shared" si="4"/>
        <v>-0.261248185776497</v>
      </c>
      <c r="E58" s="44">
        <f t="shared" si="3"/>
        <v>0.99941211052321233</v>
      </c>
      <c r="F58" s="44">
        <f t="shared" si="5"/>
        <v>8.8030398986700398</v>
      </c>
    </row>
    <row r="59" spans="1:6" s="41" customFormat="1" ht="12.75" customHeight="1" x14ac:dyDescent="0.2">
      <c r="A59" s="20"/>
      <c r="B59" s="42" t="s">
        <v>6</v>
      </c>
      <c r="C59" s="43">
        <v>35.17</v>
      </c>
      <c r="D59" s="44">
        <f t="shared" si="4"/>
        <v>2.3573923166472666</v>
      </c>
      <c r="E59" s="44">
        <f t="shared" si="3"/>
        <v>3.380364491475607</v>
      </c>
      <c r="F59" s="44">
        <f t="shared" si="5"/>
        <v>9.7347893915756813</v>
      </c>
    </row>
    <row r="60" spans="1:6" s="41" customFormat="1" ht="12.75" customHeight="1" x14ac:dyDescent="0.2">
      <c r="A60" s="20"/>
      <c r="B60" s="42" t="s">
        <v>7</v>
      </c>
      <c r="C60" s="43">
        <v>35.43</v>
      </c>
      <c r="D60" s="44">
        <f t="shared" si="4"/>
        <v>0.73926642024451095</v>
      </c>
      <c r="E60" s="44">
        <f t="shared" si="3"/>
        <v>4.1446208112874583</v>
      </c>
      <c r="F60" s="44">
        <f t="shared" si="5"/>
        <v>11.625708884688102</v>
      </c>
    </row>
    <row r="61" spans="1:6" s="41" customFormat="1" ht="12.75" customHeight="1" x14ac:dyDescent="0.2">
      <c r="A61" s="20"/>
      <c r="B61" s="42" t="s">
        <v>8</v>
      </c>
      <c r="C61" s="43">
        <v>35.700000000000003</v>
      </c>
      <c r="D61" s="44">
        <f t="shared" si="4"/>
        <v>0.76206604572397474</v>
      </c>
      <c r="E61" s="44">
        <f t="shared" si="3"/>
        <v>4.9382716049382713</v>
      </c>
      <c r="F61" s="44">
        <f t="shared" si="5"/>
        <v>11.458008117389952</v>
      </c>
    </row>
    <row r="62" spans="1:6" s="41" customFormat="1" ht="12.75" customHeight="1" x14ac:dyDescent="0.2">
      <c r="A62" s="20"/>
      <c r="B62" s="42" t="s">
        <v>9</v>
      </c>
      <c r="C62" s="43">
        <v>37.9</v>
      </c>
      <c r="D62" s="44">
        <f t="shared" si="4"/>
        <v>6.1624649859943759</v>
      </c>
      <c r="E62" s="44">
        <f t="shared" si="3"/>
        <v>11.40505584950029</v>
      </c>
      <c r="F62" s="44">
        <f t="shared" si="5"/>
        <v>14.501510574018116</v>
      </c>
    </row>
    <row r="63" spans="1:6" s="41" customFormat="1" ht="12.75" customHeight="1" x14ac:dyDescent="0.2">
      <c r="A63" s="20"/>
      <c r="B63" s="42" t="s">
        <v>10</v>
      </c>
      <c r="C63" s="43">
        <v>36.82</v>
      </c>
      <c r="D63" s="44">
        <f t="shared" si="4"/>
        <v>-2.8496042216358819</v>
      </c>
      <c r="E63" s="44">
        <f t="shared" si="3"/>
        <v>8.230452674897105</v>
      </c>
      <c r="F63" s="44">
        <f t="shared" si="5"/>
        <v>11.339582703356509</v>
      </c>
    </row>
    <row r="64" spans="1:6" s="41" customFormat="1" ht="12.75" customHeight="1" x14ac:dyDescent="0.2">
      <c r="A64" s="20"/>
      <c r="B64" s="42" t="s">
        <v>11</v>
      </c>
      <c r="C64" s="43">
        <v>37.44</v>
      </c>
      <c r="D64" s="44">
        <f t="shared" si="4"/>
        <v>1.6838674633351314</v>
      </c>
      <c r="E64" s="44">
        <f t="shared" si="3"/>
        <v>10.052910052910047</v>
      </c>
      <c r="F64" s="44">
        <f t="shared" si="5"/>
        <v>13.420175704332028</v>
      </c>
    </row>
    <row r="65" spans="1:6" s="41" customFormat="1" ht="12.75" customHeight="1" x14ac:dyDescent="0.2">
      <c r="A65" s="20"/>
      <c r="B65" s="42" t="s">
        <v>12</v>
      </c>
      <c r="C65" s="43">
        <v>37.770000000000003</v>
      </c>
      <c r="D65" s="44">
        <f t="shared" si="4"/>
        <v>0.88141025641026438</v>
      </c>
      <c r="E65" s="44">
        <f t="shared" si="3"/>
        <v>11.022927689594365</v>
      </c>
      <c r="F65" s="44">
        <f t="shared" si="5"/>
        <v>10.925110132158601</v>
      </c>
    </row>
    <row r="66" spans="1:6" s="41" customFormat="1" ht="12.75" customHeight="1" x14ac:dyDescent="0.2">
      <c r="A66" s="20"/>
      <c r="B66" s="42" t="s">
        <v>13</v>
      </c>
      <c r="C66" s="43">
        <v>38.159999999999997</v>
      </c>
      <c r="D66" s="44">
        <f t="shared" si="4"/>
        <v>1.0325655281969714</v>
      </c>
      <c r="E66" s="44">
        <f t="shared" si="3"/>
        <v>12.169312169312141</v>
      </c>
      <c r="F66" s="44">
        <f t="shared" si="5"/>
        <v>11.87335092348285</v>
      </c>
    </row>
    <row r="67" spans="1:6" s="41" customFormat="1" ht="12.75" customHeight="1" x14ac:dyDescent="0.2">
      <c r="A67" s="20"/>
      <c r="B67" s="42" t="s">
        <v>3</v>
      </c>
      <c r="C67" s="43">
        <v>36.97</v>
      </c>
      <c r="D67" s="44">
        <f t="shared" si="4"/>
        <v>-3.118448637316551</v>
      </c>
      <c r="E67" s="44">
        <f t="shared" si="3"/>
        <v>8.6713697824808875</v>
      </c>
      <c r="F67" s="44">
        <f t="shared" si="5"/>
        <v>8.6713697824808875</v>
      </c>
    </row>
    <row r="68" spans="1:6" s="41" customFormat="1" ht="12.75" customHeight="1" x14ac:dyDescent="0.2">
      <c r="A68" s="29">
        <v>2012</v>
      </c>
      <c r="B68" s="38" t="s">
        <v>24</v>
      </c>
      <c r="C68" s="39">
        <v>39.01</v>
      </c>
      <c r="D68" s="40">
        <f>((C68/C67)-1)*100</f>
        <v>5.5179875574790316</v>
      </c>
      <c r="E68" s="40">
        <f>((C68/C$67)-1)*100</f>
        <v>5.5179875574790316</v>
      </c>
      <c r="F68" s="40">
        <f>((C68/C56)-1)*100</f>
        <v>13.59930110658123</v>
      </c>
    </row>
    <row r="69" spans="1:6" s="41" customFormat="1" ht="12.75" customHeight="1" x14ac:dyDescent="0.2">
      <c r="A69" s="20"/>
      <c r="B69" s="42" t="s">
        <v>4</v>
      </c>
      <c r="C69" s="43">
        <v>39.72</v>
      </c>
      <c r="D69" s="44">
        <f t="shared" ref="D69:D132" si="6">((C69/C68)-1)*100</f>
        <v>1.820046142014875</v>
      </c>
      <c r="E69" s="44">
        <f t="shared" ref="E69:E79" si="7">((C69/C$67)-1)*100</f>
        <v>7.4384636191506592</v>
      </c>
      <c r="F69" s="44">
        <f t="shared" ref="F69:F132" si="8">((C69/C57)-1)*100</f>
        <v>15.297532656023204</v>
      </c>
    </row>
    <row r="70" spans="1:6" s="41" customFormat="1" ht="12.75" customHeight="1" x14ac:dyDescent="0.2">
      <c r="A70" s="20"/>
      <c r="B70" s="42" t="s">
        <v>5</v>
      </c>
      <c r="C70" s="43">
        <v>40.200000000000003</v>
      </c>
      <c r="D70" s="44">
        <f t="shared" si="6"/>
        <v>1.2084592145015227</v>
      </c>
      <c r="E70" s="44">
        <f t="shared" si="7"/>
        <v>8.7368136326751547</v>
      </c>
      <c r="F70" s="44">
        <f t="shared" si="8"/>
        <v>16.996507566938313</v>
      </c>
    </row>
    <row r="71" spans="1:6" s="41" customFormat="1" ht="12.75" customHeight="1" x14ac:dyDescent="0.2">
      <c r="A71" s="20"/>
      <c r="B71" s="42" t="s">
        <v>6</v>
      </c>
      <c r="C71" s="43">
        <v>40.380000000000003</v>
      </c>
      <c r="D71" s="44">
        <f t="shared" si="6"/>
        <v>0.44776119402984982</v>
      </c>
      <c r="E71" s="44">
        <f t="shared" si="7"/>
        <v>9.2236948877468361</v>
      </c>
      <c r="F71" s="44">
        <f t="shared" si="8"/>
        <v>14.813761728746089</v>
      </c>
    </row>
    <row r="72" spans="1:6" s="41" customFormat="1" ht="12.75" customHeight="1" x14ac:dyDescent="0.2">
      <c r="A72" s="20"/>
      <c r="B72" s="42" t="s">
        <v>7</v>
      </c>
      <c r="C72" s="43">
        <v>40.53</v>
      </c>
      <c r="D72" s="44">
        <f t="shared" si="6"/>
        <v>0.3714710252600284</v>
      </c>
      <c r="E72" s="44">
        <f t="shared" si="7"/>
        <v>9.6294292669732329</v>
      </c>
      <c r="F72" s="44">
        <f t="shared" si="8"/>
        <v>14.394580863674866</v>
      </c>
    </row>
    <row r="73" spans="1:6" s="41" customFormat="1" ht="12.75" customHeight="1" x14ac:dyDescent="0.2">
      <c r="A73" s="20"/>
      <c r="B73" s="42" t="s">
        <v>8</v>
      </c>
      <c r="C73" s="43">
        <v>40.33</v>
      </c>
      <c r="D73" s="44">
        <f t="shared" si="6"/>
        <v>-0.49346163335801663</v>
      </c>
      <c r="E73" s="44">
        <f t="shared" si="7"/>
        <v>9.0884500946713622</v>
      </c>
      <c r="F73" s="44">
        <f t="shared" si="8"/>
        <v>12.969187675070003</v>
      </c>
    </row>
    <row r="74" spans="1:6" s="41" customFormat="1" ht="12.75" customHeight="1" x14ac:dyDescent="0.2">
      <c r="A74" s="20"/>
      <c r="B74" s="42" t="s">
        <v>9</v>
      </c>
      <c r="C74" s="43">
        <v>41.2</v>
      </c>
      <c r="D74" s="44">
        <f t="shared" si="6"/>
        <v>2.157203074634273</v>
      </c>
      <c r="E74" s="44">
        <f t="shared" si="7"/>
        <v>11.441709494184483</v>
      </c>
      <c r="F74" s="44">
        <f t="shared" si="8"/>
        <v>8.7071240105540895</v>
      </c>
    </row>
    <row r="75" spans="1:6" s="41" customFormat="1" ht="12.75" customHeight="1" x14ac:dyDescent="0.2">
      <c r="A75" s="20"/>
      <c r="B75" s="42" t="s">
        <v>10</v>
      </c>
      <c r="C75" s="43">
        <v>41.39</v>
      </c>
      <c r="D75" s="44">
        <f t="shared" si="6"/>
        <v>0.4611650485436769</v>
      </c>
      <c r="E75" s="44">
        <f t="shared" si="7"/>
        <v>11.955639707871256</v>
      </c>
      <c r="F75" s="44">
        <f t="shared" si="8"/>
        <v>12.411732753938075</v>
      </c>
    </row>
    <row r="76" spans="1:6" s="41" customFormat="1" ht="12.75" customHeight="1" x14ac:dyDescent="0.2">
      <c r="A76" s="20"/>
      <c r="B76" s="42" t="s">
        <v>11</v>
      </c>
      <c r="C76" s="43">
        <v>41.64</v>
      </c>
      <c r="D76" s="44">
        <f t="shared" si="6"/>
        <v>0.60401063058710402</v>
      </c>
      <c r="E76" s="44">
        <f t="shared" si="7"/>
        <v>12.631863673248578</v>
      </c>
      <c r="F76" s="44">
        <f t="shared" si="8"/>
        <v>11.217948717948723</v>
      </c>
    </row>
    <row r="77" spans="1:6" s="41" customFormat="1" ht="12.75" customHeight="1" x14ac:dyDescent="0.2">
      <c r="A77" s="20"/>
      <c r="B77" s="42" t="s">
        <v>12</v>
      </c>
      <c r="C77" s="43">
        <v>41.68</v>
      </c>
      <c r="D77" s="44">
        <f t="shared" si="6"/>
        <v>9.6061479346776224E-2</v>
      </c>
      <c r="E77" s="44">
        <f t="shared" si="7"/>
        <v>12.740059507708956</v>
      </c>
      <c r="F77" s="44">
        <f t="shared" si="8"/>
        <v>10.352131321154356</v>
      </c>
    </row>
    <row r="78" spans="1:6" s="41" customFormat="1" ht="12.75" customHeight="1" x14ac:dyDescent="0.2">
      <c r="A78" s="20"/>
      <c r="B78" s="42" t="s">
        <v>13</v>
      </c>
      <c r="C78" s="43">
        <v>41.8</v>
      </c>
      <c r="D78" s="44">
        <f t="shared" si="6"/>
        <v>0.28790786948176272</v>
      </c>
      <c r="E78" s="44">
        <f t="shared" si="7"/>
        <v>13.06464701109007</v>
      </c>
      <c r="F78" s="44">
        <f t="shared" si="8"/>
        <v>9.5387840670859489</v>
      </c>
    </row>
    <row r="79" spans="1:6" s="41" customFormat="1" ht="12.75" customHeight="1" x14ac:dyDescent="0.2">
      <c r="A79" s="20"/>
      <c r="B79" s="42" t="s">
        <v>3</v>
      </c>
      <c r="C79" s="43">
        <v>41.19</v>
      </c>
      <c r="D79" s="44">
        <f t="shared" si="6"/>
        <v>-1.4593301435406714</v>
      </c>
      <c r="E79" s="44">
        <f t="shared" si="7"/>
        <v>11.414660535569388</v>
      </c>
      <c r="F79" s="44">
        <f t="shared" si="8"/>
        <v>11.414660535569388</v>
      </c>
    </row>
    <row r="80" spans="1:6" s="1" customFormat="1" ht="12.75" customHeight="1" x14ac:dyDescent="0.2">
      <c r="A80" s="29">
        <v>2013</v>
      </c>
      <c r="B80" s="38" t="s">
        <v>24</v>
      </c>
      <c r="C80" s="39">
        <v>41.59</v>
      </c>
      <c r="D80" s="40">
        <f t="shared" si="6"/>
        <v>0.97110949259531232</v>
      </c>
      <c r="E80" s="40">
        <f t="shared" ref="E80:E91" si="9">((C80/C$79)-1)*100</f>
        <v>0.97110949259531232</v>
      </c>
      <c r="F80" s="40">
        <f t="shared" si="8"/>
        <v>6.6136887977441772</v>
      </c>
    </row>
    <row r="81" spans="1:6" ht="12.75" customHeight="1" x14ac:dyDescent="0.2">
      <c r="A81" s="20"/>
      <c r="B81" s="42" t="s">
        <v>4</v>
      </c>
      <c r="C81" s="43">
        <v>43.47</v>
      </c>
      <c r="D81" s="44">
        <f t="shared" si="6"/>
        <v>4.5203173839865274</v>
      </c>
      <c r="E81" s="44">
        <f t="shared" si="9"/>
        <v>5.5353241077931603</v>
      </c>
      <c r="F81" s="44">
        <f t="shared" si="8"/>
        <v>9.4410876132930532</v>
      </c>
    </row>
    <row r="82" spans="1:6" ht="12.75" customHeight="1" x14ac:dyDescent="0.2">
      <c r="A82" s="20"/>
      <c r="B82" s="42" t="s">
        <v>5</v>
      </c>
      <c r="C82" s="43">
        <v>44.02</v>
      </c>
      <c r="D82" s="44">
        <f t="shared" si="6"/>
        <v>1.2652403956751934</v>
      </c>
      <c r="E82" s="44">
        <f t="shared" si="9"/>
        <v>6.8705996601116981</v>
      </c>
      <c r="F82" s="44">
        <f t="shared" si="8"/>
        <v>9.5024875621890548</v>
      </c>
    </row>
    <row r="83" spans="1:6" ht="12.75" customHeight="1" x14ac:dyDescent="0.2">
      <c r="A83" s="20"/>
      <c r="B83" s="42" t="s">
        <v>6</v>
      </c>
      <c r="C83" s="43">
        <v>43.86</v>
      </c>
      <c r="D83" s="44">
        <f t="shared" si="6"/>
        <v>-0.36347114947752335</v>
      </c>
      <c r="E83" s="44">
        <f t="shared" si="9"/>
        <v>6.4821558630735687</v>
      </c>
      <c r="F83" s="44">
        <f t="shared" si="8"/>
        <v>8.6181277860326801</v>
      </c>
    </row>
    <row r="84" spans="1:6" ht="12.75" customHeight="1" x14ac:dyDescent="0.2">
      <c r="A84" s="20"/>
      <c r="B84" s="42" t="s">
        <v>7</v>
      </c>
      <c r="C84" s="43">
        <v>44.19</v>
      </c>
      <c r="D84" s="44">
        <f t="shared" si="6"/>
        <v>0.7523939808481428</v>
      </c>
      <c r="E84" s="44">
        <f t="shared" si="9"/>
        <v>7.283321194464687</v>
      </c>
      <c r="F84" s="44">
        <f t="shared" si="8"/>
        <v>9.0303478904515178</v>
      </c>
    </row>
    <row r="85" spans="1:6" ht="12.75" customHeight="1" x14ac:dyDescent="0.2">
      <c r="A85" s="20"/>
      <c r="B85" s="42" t="s">
        <v>8</v>
      </c>
      <c r="C85" s="43">
        <v>44.14</v>
      </c>
      <c r="D85" s="44">
        <f t="shared" si="6"/>
        <v>-0.11314777098890838</v>
      </c>
      <c r="E85" s="44">
        <f t="shared" si="9"/>
        <v>7.1619325078902785</v>
      </c>
      <c r="F85" s="44">
        <f t="shared" si="8"/>
        <v>9.4470617406397182</v>
      </c>
    </row>
    <row r="86" spans="1:6" ht="12.75" customHeight="1" x14ac:dyDescent="0.2">
      <c r="A86" s="20"/>
      <c r="B86" s="42" t="s">
        <v>9</v>
      </c>
      <c r="C86" s="43">
        <v>45.81</v>
      </c>
      <c r="D86" s="44">
        <f t="shared" si="6"/>
        <v>3.7834164023561323</v>
      </c>
      <c r="E86" s="44">
        <f t="shared" si="9"/>
        <v>11.216314639475611</v>
      </c>
      <c r="F86" s="44">
        <f t="shared" si="8"/>
        <v>11.189320388349522</v>
      </c>
    </row>
    <row r="87" spans="1:6" ht="12.75" customHeight="1" x14ac:dyDescent="0.2">
      <c r="A87" s="20"/>
      <c r="B87" s="42" t="s">
        <v>10</v>
      </c>
      <c r="C87" s="43">
        <v>48.03</v>
      </c>
      <c r="D87" s="44">
        <f t="shared" si="6"/>
        <v>4.8461034708578987</v>
      </c>
      <c r="E87" s="44">
        <f t="shared" si="9"/>
        <v>16.605972323379483</v>
      </c>
      <c r="F87" s="44">
        <f t="shared" si="8"/>
        <v>16.042522348393341</v>
      </c>
    </row>
    <row r="88" spans="1:6" ht="12.75" customHeight="1" x14ac:dyDescent="0.2">
      <c r="A88" s="20"/>
      <c r="B88" s="42" t="s">
        <v>11</v>
      </c>
      <c r="C88" s="43">
        <v>46.78</v>
      </c>
      <c r="D88" s="44">
        <f t="shared" si="6"/>
        <v>-2.6025400791172215</v>
      </c>
      <c r="E88" s="44">
        <f t="shared" si="9"/>
        <v>13.571255159019181</v>
      </c>
      <c r="F88" s="44">
        <f t="shared" si="8"/>
        <v>12.343900096061478</v>
      </c>
    </row>
    <row r="89" spans="1:6" ht="12.75" customHeight="1" x14ac:dyDescent="0.2">
      <c r="A89" s="20"/>
      <c r="B89" s="42" t="s">
        <v>12</v>
      </c>
      <c r="C89" s="43">
        <v>48.05</v>
      </c>
      <c r="D89" s="44">
        <f t="shared" si="6"/>
        <v>2.7148353997434649</v>
      </c>
      <c r="E89" s="44">
        <f t="shared" si="9"/>
        <v>16.654527798009223</v>
      </c>
      <c r="F89" s="44">
        <f t="shared" si="8"/>
        <v>15.283109404990402</v>
      </c>
    </row>
    <row r="90" spans="1:6" ht="12.75" customHeight="1" x14ac:dyDescent="0.2">
      <c r="A90" s="20"/>
      <c r="B90" s="42" t="s">
        <v>13</v>
      </c>
      <c r="C90" s="43">
        <v>48.92</v>
      </c>
      <c r="D90" s="44">
        <f t="shared" si="6"/>
        <v>1.8106139438085478</v>
      </c>
      <c r="E90" s="44">
        <f t="shared" si="9"/>
        <v>18.766690944403997</v>
      </c>
      <c r="F90" s="44">
        <f t="shared" si="8"/>
        <v>17.033492822966512</v>
      </c>
    </row>
    <row r="91" spans="1:6" ht="12.75" customHeight="1" x14ac:dyDescent="0.2">
      <c r="A91" s="20"/>
      <c r="B91" s="42" t="s">
        <v>3</v>
      </c>
      <c r="C91" s="43">
        <v>49.56</v>
      </c>
      <c r="D91" s="44">
        <f t="shared" si="6"/>
        <v>1.3082583810302584</v>
      </c>
      <c r="E91" s="44">
        <f t="shared" si="9"/>
        <v>20.320466132556447</v>
      </c>
      <c r="F91" s="44">
        <f t="shared" si="8"/>
        <v>20.320466132556447</v>
      </c>
    </row>
    <row r="92" spans="1:6" ht="12.75" customHeight="1" x14ac:dyDescent="0.2">
      <c r="A92" s="29">
        <v>2014</v>
      </c>
      <c r="B92" s="38" t="s">
        <v>24</v>
      </c>
      <c r="C92" s="39">
        <v>49.38</v>
      </c>
      <c r="D92" s="40">
        <f t="shared" si="6"/>
        <v>-0.36319612590799411</v>
      </c>
      <c r="E92" s="40">
        <f t="shared" ref="E92:E103" si="10">((C92/C$91)-1)*100</f>
        <v>-0.36319612590799411</v>
      </c>
      <c r="F92" s="40">
        <f t="shared" si="8"/>
        <v>18.730464053859098</v>
      </c>
    </row>
    <row r="93" spans="1:6" ht="12.75" customHeight="1" x14ac:dyDescent="0.2">
      <c r="A93" s="20"/>
      <c r="B93" s="42" t="s">
        <v>4</v>
      </c>
      <c r="C93" s="43">
        <v>49.54</v>
      </c>
      <c r="D93" s="44">
        <f t="shared" si="6"/>
        <v>0.3240178209801492</v>
      </c>
      <c r="E93" s="44">
        <f t="shared" si="10"/>
        <v>-4.0355125100899336E-2</v>
      </c>
      <c r="F93" s="44">
        <f t="shared" si="8"/>
        <v>13.963653094087869</v>
      </c>
    </row>
    <row r="94" spans="1:6" ht="12.75" customHeight="1" x14ac:dyDescent="0.2">
      <c r="A94" s="20"/>
      <c r="B94" s="42" t="s">
        <v>5</v>
      </c>
      <c r="C94" s="43">
        <v>50.14</v>
      </c>
      <c r="D94" s="44">
        <f t="shared" si="6"/>
        <v>1.2111425111021479</v>
      </c>
      <c r="E94" s="44">
        <f t="shared" si="10"/>
        <v>1.1702986279257477</v>
      </c>
      <c r="F94" s="44">
        <f t="shared" si="8"/>
        <v>13.902771467514752</v>
      </c>
    </row>
    <row r="95" spans="1:6" ht="12.75" customHeight="1" x14ac:dyDescent="0.2">
      <c r="A95" s="20"/>
      <c r="B95" s="42" t="s">
        <v>6</v>
      </c>
      <c r="C95" s="43">
        <v>50.45</v>
      </c>
      <c r="D95" s="44">
        <f t="shared" si="6"/>
        <v>0.61826884722777642</v>
      </c>
      <c r="E95" s="44">
        <f t="shared" si="10"/>
        <v>1.7958030669894987</v>
      </c>
      <c r="F95" s="44">
        <f t="shared" si="8"/>
        <v>15.025079799361606</v>
      </c>
    </row>
    <row r="96" spans="1:6" ht="12.75" customHeight="1" x14ac:dyDescent="0.2">
      <c r="A96" s="20"/>
      <c r="B96" s="42" t="s">
        <v>7</v>
      </c>
      <c r="C96" s="43">
        <v>50.33</v>
      </c>
      <c r="D96" s="44">
        <f t="shared" si="6"/>
        <v>-0.23785926660060408</v>
      </c>
      <c r="E96" s="44">
        <f t="shared" si="10"/>
        <v>1.5536723163841692</v>
      </c>
      <c r="F96" s="44">
        <f t="shared" si="8"/>
        <v>13.894546277438335</v>
      </c>
    </row>
    <row r="97" spans="1:6" ht="12.75" customHeight="1" x14ac:dyDescent="0.2">
      <c r="A97" s="20"/>
      <c r="B97" s="42" t="s">
        <v>8</v>
      </c>
      <c r="C97" s="43">
        <v>50.9</v>
      </c>
      <c r="D97" s="44">
        <f t="shared" si="6"/>
        <v>1.1325253328035023</v>
      </c>
      <c r="E97" s="44">
        <f t="shared" si="10"/>
        <v>2.7037933817594784</v>
      </c>
      <c r="F97" s="44">
        <f t="shared" si="8"/>
        <v>15.314907113729049</v>
      </c>
    </row>
    <row r="98" spans="1:6" ht="12.75" customHeight="1" x14ac:dyDescent="0.2">
      <c r="A98" s="20"/>
      <c r="B98" s="42" t="s">
        <v>9</v>
      </c>
      <c r="C98" s="43">
        <v>51.49</v>
      </c>
      <c r="D98" s="44">
        <f t="shared" si="6"/>
        <v>1.1591355599214204</v>
      </c>
      <c r="E98" s="44">
        <f t="shared" si="10"/>
        <v>3.8942695722356646</v>
      </c>
      <c r="F98" s="44">
        <f t="shared" si="8"/>
        <v>12.399039511023791</v>
      </c>
    </row>
    <row r="99" spans="1:6" ht="12.75" customHeight="1" x14ac:dyDescent="0.2">
      <c r="A99" s="20"/>
      <c r="B99" s="42" t="s">
        <v>10</v>
      </c>
      <c r="C99" s="43">
        <v>53.24</v>
      </c>
      <c r="D99" s="44">
        <f t="shared" si="6"/>
        <v>3.3987181977082948</v>
      </c>
      <c r="E99" s="44">
        <f t="shared" si="10"/>
        <v>7.4253430185633462</v>
      </c>
      <c r="F99" s="44">
        <f t="shared" si="8"/>
        <v>10.84738704976056</v>
      </c>
    </row>
    <row r="100" spans="1:6" ht="12.75" customHeight="1" x14ac:dyDescent="0.2">
      <c r="A100" s="20"/>
      <c r="B100" s="42" t="s">
        <v>11</v>
      </c>
      <c r="C100" s="43">
        <v>53.6</v>
      </c>
      <c r="D100" s="44">
        <f t="shared" si="6"/>
        <v>0.67618332081142984</v>
      </c>
      <c r="E100" s="44">
        <f t="shared" si="10"/>
        <v>8.1517352703793335</v>
      </c>
      <c r="F100" s="44">
        <f t="shared" si="8"/>
        <v>14.578879863189398</v>
      </c>
    </row>
    <row r="101" spans="1:6" ht="12.75" customHeight="1" x14ac:dyDescent="0.2">
      <c r="A101" s="20"/>
      <c r="B101" s="42" t="s">
        <v>12</v>
      </c>
      <c r="C101" s="43">
        <v>53.63</v>
      </c>
      <c r="D101" s="44">
        <f t="shared" si="6"/>
        <v>5.5970149253736778E-2</v>
      </c>
      <c r="E101" s="44">
        <f t="shared" si="10"/>
        <v>8.2122679580306723</v>
      </c>
      <c r="F101" s="44">
        <f t="shared" si="8"/>
        <v>11.612903225806459</v>
      </c>
    </row>
    <row r="102" spans="1:6" ht="12.75" customHeight="1" x14ac:dyDescent="0.2">
      <c r="A102" s="20"/>
      <c r="B102" s="42" t="s">
        <v>13</v>
      </c>
      <c r="C102" s="43">
        <v>53.65</v>
      </c>
      <c r="D102" s="44">
        <f t="shared" si="6"/>
        <v>3.7292560134249975E-2</v>
      </c>
      <c r="E102" s="44">
        <f t="shared" si="10"/>
        <v>8.2526230831315495</v>
      </c>
      <c r="F102" s="44">
        <f t="shared" si="8"/>
        <v>9.6688470973017147</v>
      </c>
    </row>
    <row r="103" spans="1:6" ht="12.75" customHeight="1" x14ac:dyDescent="0.2">
      <c r="A103" s="20"/>
      <c r="B103" s="42" t="s">
        <v>3</v>
      </c>
      <c r="C103" s="43">
        <v>53.19</v>
      </c>
      <c r="D103" s="44">
        <f t="shared" si="6"/>
        <v>-0.85740913327120305</v>
      </c>
      <c r="E103" s="44">
        <f t="shared" si="10"/>
        <v>7.3244552058111312</v>
      </c>
      <c r="F103" s="44">
        <f t="shared" si="8"/>
        <v>7.3244552058111312</v>
      </c>
    </row>
    <row r="104" spans="1:6" ht="12.75" customHeight="1" x14ac:dyDescent="0.2">
      <c r="A104" s="29">
        <v>2015</v>
      </c>
      <c r="B104" s="38" t="s">
        <v>24</v>
      </c>
      <c r="C104" s="39">
        <v>53.64</v>
      </c>
      <c r="D104" s="40">
        <f t="shared" si="6"/>
        <v>0.84602368866328881</v>
      </c>
      <c r="E104" s="40">
        <f t="shared" ref="E104:E115" si="11">((C104/C$103)-1)*100</f>
        <v>0.84602368866328881</v>
      </c>
      <c r="F104" s="40">
        <f t="shared" si="8"/>
        <v>8.6269744835965945</v>
      </c>
    </row>
    <row r="105" spans="1:6" ht="12.75" customHeight="1" x14ac:dyDescent="0.2">
      <c r="A105" s="20"/>
      <c r="B105" s="42" t="s">
        <v>4</v>
      </c>
      <c r="C105" s="43">
        <v>53.58</v>
      </c>
      <c r="D105" s="44">
        <f>((C105/C104)-1)*100</f>
        <v>-0.11185682326622093</v>
      </c>
      <c r="E105" s="44">
        <f t="shared" si="11"/>
        <v>0.73322053017483846</v>
      </c>
      <c r="F105" s="44">
        <f>((C105/C93)-1)*100</f>
        <v>8.1550262414210817</v>
      </c>
    </row>
    <row r="106" spans="1:6" ht="12.75" customHeight="1" x14ac:dyDescent="0.2">
      <c r="A106" s="20"/>
      <c r="B106" s="42" t="s">
        <v>5</v>
      </c>
      <c r="C106" s="43">
        <v>53.93</v>
      </c>
      <c r="D106" s="44">
        <f>((C106/C105)-1)*100</f>
        <v>0.65322881672265076</v>
      </c>
      <c r="E106" s="44">
        <f t="shared" si="11"/>
        <v>1.3912389546907322</v>
      </c>
      <c r="F106" s="44">
        <f>((C106/C94)-1)*100</f>
        <v>7.5588352612684373</v>
      </c>
    </row>
    <row r="107" spans="1:6" ht="12.75" customHeight="1" x14ac:dyDescent="0.2">
      <c r="A107" s="20"/>
      <c r="B107" s="42" t="s">
        <v>6</v>
      </c>
      <c r="C107" s="43">
        <v>54.36</v>
      </c>
      <c r="D107" s="44">
        <f>((C107/C106)-1)*100</f>
        <v>0.79732987205636263</v>
      </c>
      <c r="E107" s="44">
        <f t="shared" si="11"/>
        <v>2.1996615905245376</v>
      </c>
      <c r="F107" s="44">
        <f>((C107/C95)-1)*100</f>
        <v>7.7502477700693628</v>
      </c>
    </row>
    <row r="108" spans="1:6" ht="12.75" customHeight="1" x14ac:dyDescent="0.2">
      <c r="A108" s="20"/>
      <c r="B108" s="42" t="s">
        <v>7</v>
      </c>
      <c r="C108" s="43">
        <v>55.37</v>
      </c>
      <c r="D108" s="44">
        <f t="shared" si="6"/>
        <v>1.8579838116261849</v>
      </c>
      <c r="E108" s="44">
        <f t="shared" si="11"/>
        <v>4.0985147584132298</v>
      </c>
      <c r="F108" s="44">
        <f t="shared" si="8"/>
        <v>10.013908205841449</v>
      </c>
    </row>
    <row r="109" spans="1:6" ht="12.75" customHeight="1" x14ac:dyDescent="0.2">
      <c r="A109" s="20"/>
      <c r="B109" s="42" t="s">
        <v>8</v>
      </c>
      <c r="C109" s="43">
        <v>55.42</v>
      </c>
      <c r="D109" s="44">
        <f t="shared" si="6"/>
        <v>9.0301607368625803E-2</v>
      </c>
      <c r="E109" s="44">
        <f t="shared" si="11"/>
        <v>4.1925173904869384</v>
      </c>
      <c r="F109" s="44">
        <f t="shared" si="8"/>
        <v>8.8801571709233862</v>
      </c>
    </row>
    <row r="110" spans="1:6" ht="12.75" customHeight="1" x14ac:dyDescent="0.2">
      <c r="A110" s="20"/>
      <c r="B110" s="42" t="s">
        <v>9</v>
      </c>
      <c r="C110" s="43">
        <v>54.92</v>
      </c>
      <c r="D110" s="44">
        <f>((C110/C109)-1)*100</f>
        <v>-0.90220137134608969</v>
      </c>
      <c r="E110" s="44">
        <f t="shared" si="11"/>
        <v>3.2524910697499632</v>
      </c>
      <c r="F110" s="44">
        <f>((C110/C98)-1)*100</f>
        <v>6.6614876675082479</v>
      </c>
    </row>
    <row r="111" spans="1:6" ht="12.75" customHeight="1" x14ac:dyDescent="0.2">
      <c r="A111" s="20"/>
      <c r="B111" s="42" t="s">
        <v>10</v>
      </c>
      <c r="C111" s="43">
        <v>53.79</v>
      </c>
      <c r="D111" s="44">
        <f>((C111/C110)-1)*100</f>
        <v>-2.0575382374362738</v>
      </c>
      <c r="E111" s="44">
        <f t="shared" si="11"/>
        <v>1.1280315848843703</v>
      </c>
      <c r="F111" s="44">
        <f>((C111/C99)-1)*100</f>
        <v>1.0330578512396604</v>
      </c>
    </row>
    <row r="112" spans="1:6" ht="12.75" customHeight="1" x14ac:dyDescent="0.2">
      <c r="A112" s="20"/>
      <c r="B112" s="42" t="s">
        <v>11</v>
      </c>
      <c r="C112" s="43">
        <v>55.02</v>
      </c>
      <c r="D112" s="44">
        <f>((C112/C111)-1)*100</f>
        <v>2.286670384829903</v>
      </c>
      <c r="E112" s="44">
        <f t="shared" si="11"/>
        <v>3.4404963338973582</v>
      </c>
      <c r="F112" s="44">
        <f>((C112/C100)-1)*100</f>
        <v>2.6492537313432818</v>
      </c>
    </row>
    <row r="113" spans="1:6" ht="12.75" customHeight="1" x14ac:dyDescent="0.2">
      <c r="A113" s="20"/>
      <c r="B113" s="42" t="s">
        <v>12</v>
      </c>
      <c r="C113" s="43">
        <v>56.17</v>
      </c>
      <c r="D113" s="44">
        <f>((C113/C112)-1)*100</f>
        <v>2.0901490367139175</v>
      </c>
      <c r="E113" s="44">
        <f t="shared" si="11"/>
        <v>5.6025568715924123</v>
      </c>
      <c r="F113" s="44">
        <f>((C113/C101)-1)*100</f>
        <v>4.7361551370501465</v>
      </c>
    </row>
    <row r="114" spans="1:6" ht="12.75" customHeight="1" x14ac:dyDescent="0.2">
      <c r="A114" s="20"/>
      <c r="B114" s="42" t="s">
        <v>13</v>
      </c>
      <c r="C114" s="43">
        <v>56.93</v>
      </c>
      <c r="D114" s="44">
        <f>((C114/C113)-1)*100</f>
        <v>1.3530354281644952</v>
      </c>
      <c r="E114" s="44">
        <f t="shared" si="11"/>
        <v>7.031396879112628</v>
      </c>
      <c r="F114" s="44">
        <f>((C114/C102)-1)*100</f>
        <v>6.1136999068033493</v>
      </c>
    </row>
    <row r="115" spans="1:6" ht="12.75" customHeight="1" x14ac:dyDescent="0.2">
      <c r="A115" s="20"/>
      <c r="B115" s="42" t="s">
        <v>3</v>
      </c>
      <c r="C115" s="43">
        <v>56.93</v>
      </c>
      <c r="D115" s="44">
        <f t="shared" si="6"/>
        <v>0</v>
      </c>
      <c r="E115" s="44">
        <f t="shared" si="11"/>
        <v>7.031396879112628</v>
      </c>
      <c r="F115" s="44">
        <f t="shared" si="8"/>
        <v>7.031396879112628</v>
      </c>
    </row>
    <row r="116" spans="1:6" ht="12.75" customHeight="1" x14ac:dyDescent="0.2">
      <c r="A116" s="29">
        <v>2016</v>
      </c>
      <c r="B116" s="38" t="s">
        <v>24</v>
      </c>
      <c r="C116" s="39">
        <v>57.77</v>
      </c>
      <c r="D116" s="40">
        <f t="shared" si="6"/>
        <v>1.4754962234322822</v>
      </c>
      <c r="E116" s="40">
        <f t="shared" ref="E116:E127" si="12">((C116/C$115)-1)*100</f>
        <v>1.4754962234322822</v>
      </c>
      <c r="F116" s="40">
        <f t="shared" si="8"/>
        <v>7.6994780014914221</v>
      </c>
    </row>
    <row r="117" spans="1:6" ht="12.75" customHeight="1" x14ac:dyDescent="0.2">
      <c r="A117" s="20"/>
      <c r="B117" s="42" t="s">
        <v>4</v>
      </c>
      <c r="C117" s="43">
        <v>57.81</v>
      </c>
      <c r="D117" s="44">
        <f t="shared" si="6"/>
        <v>6.9240090012123723E-2</v>
      </c>
      <c r="E117" s="44">
        <f t="shared" si="12"/>
        <v>1.5457579483576289</v>
      </c>
      <c r="F117" s="44">
        <f t="shared" si="8"/>
        <v>7.8947368421052655</v>
      </c>
    </row>
    <row r="118" spans="1:6" ht="12.75" customHeight="1" x14ac:dyDescent="0.2">
      <c r="A118" s="20"/>
      <c r="B118" s="42" t="s">
        <v>5</v>
      </c>
      <c r="C118" s="43">
        <v>57.96</v>
      </c>
      <c r="D118" s="44">
        <f t="shared" si="6"/>
        <v>0.25947067981317851</v>
      </c>
      <c r="E118" s="44">
        <f t="shared" si="12"/>
        <v>1.8092394168276904</v>
      </c>
      <c r="F118" s="44">
        <f t="shared" si="8"/>
        <v>7.4726497311329521</v>
      </c>
    </row>
    <row r="119" spans="1:6" ht="12.75" customHeight="1" x14ac:dyDescent="0.2">
      <c r="A119" s="20"/>
      <c r="B119" s="42" t="s">
        <v>6</v>
      </c>
      <c r="C119" s="43">
        <v>57.99</v>
      </c>
      <c r="D119" s="44">
        <f t="shared" si="6"/>
        <v>5.1759834368536595E-2</v>
      </c>
      <c r="E119" s="44">
        <f t="shared" si="12"/>
        <v>1.8619357105216894</v>
      </c>
      <c r="F119" s="44">
        <f t="shared" si="8"/>
        <v>6.6777041942604809</v>
      </c>
    </row>
    <row r="120" spans="1:6" ht="12.75" customHeight="1" x14ac:dyDescent="0.2">
      <c r="A120" s="20"/>
      <c r="B120" s="42" t="s">
        <v>7</v>
      </c>
      <c r="C120" s="43">
        <v>58.31</v>
      </c>
      <c r="D120" s="44">
        <f t="shared" si="6"/>
        <v>0.551819279186061</v>
      </c>
      <c r="E120" s="44">
        <f t="shared" si="12"/>
        <v>2.4240295099244635</v>
      </c>
      <c r="F120" s="44">
        <f t="shared" si="8"/>
        <v>5.3097345132743445</v>
      </c>
    </row>
    <row r="121" spans="1:6" ht="12.75" customHeight="1" x14ac:dyDescent="0.2">
      <c r="A121" s="20"/>
      <c r="B121" s="42" t="s">
        <v>8</v>
      </c>
      <c r="C121" s="43">
        <v>58.86</v>
      </c>
      <c r="D121" s="44">
        <f t="shared" si="6"/>
        <v>0.94323443663180129</v>
      </c>
      <c r="E121" s="44">
        <f t="shared" si="12"/>
        <v>3.3901282276479927</v>
      </c>
      <c r="F121" s="44">
        <f t="shared" si="8"/>
        <v>6.20714543486105</v>
      </c>
    </row>
    <row r="122" spans="1:6" ht="12.75" customHeight="1" x14ac:dyDescent="0.2">
      <c r="A122" s="20"/>
      <c r="B122" s="42" t="s">
        <v>9</v>
      </c>
      <c r="C122" s="43">
        <v>58.35</v>
      </c>
      <c r="D122" s="44">
        <f t="shared" si="6"/>
        <v>-0.86646279306828999</v>
      </c>
      <c r="E122" s="44">
        <f t="shared" si="12"/>
        <v>2.4942912348498103</v>
      </c>
      <c r="F122" s="44">
        <f t="shared" si="8"/>
        <v>6.2454479242534555</v>
      </c>
    </row>
    <row r="123" spans="1:6" ht="12.75" customHeight="1" x14ac:dyDescent="0.2">
      <c r="A123" s="20"/>
      <c r="B123" s="42" t="s">
        <v>10</v>
      </c>
      <c r="C123" s="43">
        <v>58.92</v>
      </c>
      <c r="D123" s="44">
        <f t="shared" si="6"/>
        <v>0.97686375321337504</v>
      </c>
      <c r="E123" s="44">
        <f t="shared" si="12"/>
        <v>3.4955208150360129</v>
      </c>
      <c r="F123" s="44">
        <f t="shared" si="8"/>
        <v>9.5370886781929833</v>
      </c>
    </row>
    <row r="124" spans="1:6" ht="12.75" customHeight="1" x14ac:dyDescent="0.2">
      <c r="A124" s="20"/>
      <c r="B124" s="42" t="s">
        <v>11</v>
      </c>
      <c r="C124" s="43">
        <v>58.92</v>
      </c>
      <c r="D124" s="44">
        <f t="shared" si="6"/>
        <v>0</v>
      </c>
      <c r="E124" s="44">
        <f t="shared" si="12"/>
        <v>3.4955208150360129</v>
      </c>
      <c r="F124" s="44">
        <f t="shared" si="8"/>
        <v>7.0883315158124294</v>
      </c>
    </row>
    <row r="125" spans="1:6" ht="12.75" customHeight="1" x14ac:dyDescent="0.2">
      <c r="A125" s="20"/>
      <c r="B125" s="42" t="s">
        <v>12</v>
      </c>
      <c r="C125" s="43">
        <v>59.06</v>
      </c>
      <c r="D125" s="44">
        <f t="shared" si="6"/>
        <v>0.23761031907671981</v>
      </c>
      <c r="E125" s="44">
        <f t="shared" si="12"/>
        <v>3.7414368522747266</v>
      </c>
      <c r="F125" s="44">
        <f t="shared" si="8"/>
        <v>5.145095246572895</v>
      </c>
    </row>
    <row r="126" spans="1:6" ht="12.75" customHeight="1" x14ac:dyDescent="0.2">
      <c r="A126" s="20"/>
      <c r="B126" s="42" t="s">
        <v>13</v>
      </c>
      <c r="C126" s="43">
        <v>58.64</v>
      </c>
      <c r="D126" s="44">
        <f t="shared" si="6"/>
        <v>-0.71114121232644933</v>
      </c>
      <c r="E126" s="44">
        <f t="shared" si="12"/>
        <v>3.0036887405585855</v>
      </c>
      <c r="F126" s="44">
        <f t="shared" si="8"/>
        <v>3.0036887405585855</v>
      </c>
    </row>
    <row r="127" spans="1:6" ht="12.75" customHeight="1" x14ac:dyDescent="0.2">
      <c r="A127" s="20"/>
      <c r="B127" s="42" t="s">
        <v>3</v>
      </c>
      <c r="C127" s="43">
        <v>58.99</v>
      </c>
      <c r="D127" s="44">
        <f t="shared" si="6"/>
        <v>0.59686221009549456</v>
      </c>
      <c r="E127" s="44">
        <f t="shared" si="12"/>
        <v>3.6184788336553808</v>
      </c>
      <c r="F127" s="44">
        <f t="shared" si="8"/>
        <v>3.6184788336553808</v>
      </c>
    </row>
    <row r="128" spans="1:6" ht="12.75" customHeight="1" x14ac:dyDescent="0.2">
      <c r="A128" s="29">
        <v>2017</v>
      </c>
      <c r="B128" s="38" t="s">
        <v>24</v>
      </c>
      <c r="C128" s="39">
        <v>60.94</v>
      </c>
      <c r="D128" s="40">
        <f t="shared" si="6"/>
        <v>3.3056450245804392</v>
      </c>
      <c r="E128" s="40">
        <f t="shared" ref="E128:E139" si="13">((C128/C$127)-1)*100</f>
        <v>3.3056450245804392</v>
      </c>
      <c r="F128" s="40">
        <f t="shared" si="8"/>
        <v>5.4872771334602666</v>
      </c>
    </row>
    <row r="129" spans="1:6" ht="12.75" customHeight="1" x14ac:dyDescent="0.2">
      <c r="A129" s="20"/>
      <c r="B129" s="42" t="s">
        <v>4</v>
      </c>
      <c r="C129" s="43">
        <v>60.51</v>
      </c>
      <c r="D129" s="44">
        <f t="shared" si="6"/>
        <v>-0.70561207745323262</v>
      </c>
      <c r="E129" s="44">
        <f t="shared" si="13"/>
        <v>2.5767079165960327</v>
      </c>
      <c r="F129" s="44">
        <f t="shared" si="8"/>
        <v>4.6704722366372575</v>
      </c>
    </row>
    <row r="130" spans="1:6" ht="12.75" customHeight="1" x14ac:dyDescent="0.2">
      <c r="A130" s="20"/>
      <c r="B130" s="42" t="s">
        <v>5</v>
      </c>
      <c r="C130" s="43">
        <v>61.41</v>
      </c>
      <c r="D130" s="44">
        <f>((C130/C129)-1)*100</f>
        <v>1.4873574615765994</v>
      </c>
      <c r="E130" s="44">
        <f>((C130/C$127)-1)*100</f>
        <v>4.1023902356331465</v>
      </c>
      <c r="F130" s="44">
        <f>((C130/C118)-1)*100</f>
        <v>5.9523809523809534</v>
      </c>
    </row>
    <row r="131" spans="1:6" ht="12.75" customHeight="1" x14ac:dyDescent="0.2">
      <c r="A131" s="20"/>
      <c r="B131" s="42" t="s">
        <v>6</v>
      </c>
      <c r="C131" s="43">
        <v>61.24</v>
      </c>
      <c r="D131" s="44">
        <f t="shared" si="6"/>
        <v>-0.27682787819572896</v>
      </c>
      <c r="E131" s="44">
        <f t="shared" si="13"/>
        <v>3.8142057975928179</v>
      </c>
      <c r="F131" s="44">
        <f t="shared" si="8"/>
        <v>5.6044145542334833</v>
      </c>
    </row>
    <row r="132" spans="1:6" ht="12.75" customHeight="1" x14ac:dyDescent="0.2">
      <c r="A132" s="20"/>
      <c r="B132" s="42" t="s">
        <v>7</v>
      </c>
      <c r="C132" s="43">
        <v>61.12</v>
      </c>
      <c r="D132" s="44">
        <f t="shared" si="6"/>
        <v>-0.19595035924233617</v>
      </c>
      <c r="E132" s="44">
        <f t="shared" si="13"/>
        <v>3.6107814883878486</v>
      </c>
      <c r="F132" s="44">
        <f t="shared" si="8"/>
        <v>4.8190704853369848</v>
      </c>
    </row>
    <row r="133" spans="1:6" ht="12.75" customHeight="1" x14ac:dyDescent="0.2">
      <c r="A133" s="20"/>
      <c r="B133" s="42" t="s">
        <v>8</v>
      </c>
      <c r="C133" s="43">
        <v>61.22</v>
      </c>
      <c r="D133" s="44">
        <f t="shared" ref="D133:D150" si="14">((C133/C132)-1)*100</f>
        <v>0.16361256544503711</v>
      </c>
      <c r="E133" s="44">
        <f t="shared" si="13"/>
        <v>3.7803017460586563</v>
      </c>
      <c r="F133" s="44">
        <f t="shared" ref="F133:F156" si="15">((C133/C121)-1)*100</f>
        <v>4.0095141012572277</v>
      </c>
    </row>
    <row r="134" spans="1:6" ht="12.75" customHeight="1" x14ac:dyDescent="0.2">
      <c r="A134" s="20"/>
      <c r="B134" s="42" t="s">
        <v>9</v>
      </c>
      <c r="C134" s="43">
        <v>60.57</v>
      </c>
      <c r="D134" s="44">
        <f t="shared" si="14"/>
        <v>-1.0617445279320514</v>
      </c>
      <c r="E134" s="44">
        <f t="shared" si="13"/>
        <v>2.6784200711984951</v>
      </c>
      <c r="F134" s="44">
        <f t="shared" si="15"/>
        <v>3.8046272493573285</v>
      </c>
    </row>
    <row r="135" spans="1:6" ht="12.75" customHeight="1" x14ac:dyDescent="0.2">
      <c r="A135" s="20"/>
      <c r="B135" s="42" t="s">
        <v>10</v>
      </c>
      <c r="C135" s="43">
        <v>61.03</v>
      </c>
      <c r="D135" s="44">
        <f t="shared" si="14"/>
        <v>0.75945187386494695</v>
      </c>
      <c r="E135" s="44">
        <f t="shared" si="13"/>
        <v>3.4582132564841439</v>
      </c>
      <c r="F135" s="44">
        <f t="shared" si="15"/>
        <v>3.5811269517990407</v>
      </c>
    </row>
    <row r="136" spans="1:6" ht="12.75" customHeight="1" x14ac:dyDescent="0.2">
      <c r="A136" s="20"/>
      <c r="B136" s="42" t="s">
        <v>11</v>
      </c>
      <c r="C136" s="43">
        <v>60.19</v>
      </c>
      <c r="D136" s="44">
        <f>((C136/C135)-1)*100</f>
        <v>-1.3763722759298713</v>
      </c>
      <c r="E136" s="44">
        <f>((C136/C$127)-1)*100</f>
        <v>2.0342430920494925</v>
      </c>
      <c r="F136" s="44">
        <f>((C136/C124)-1)*100</f>
        <v>2.1554650373387663</v>
      </c>
    </row>
    <row r="137" spans="1:6" ht="12.75" customHeight="1" x14ac:dyDescent="0.2">
      <c r="A137" s="20"/>
      <c r="B137" s="42" t="s">
        <v>12</v>
      </c>
      <c r="C137" s="43">
        <v>60.15</v>
      </c>
      <c r="D137" s="44">
        <f t="shared" si="14"/>
        <v>-6.6456221963784312E-2</v>
      </c>
      <c r="E137" s="44">
        <f t="shared" si="13"/>
        <v>1.9664349889811694</v>
      </c>
      <c r="F137" s="44">
        <f t="shared" si="15"/>
        <v>1.8455807653233958</v>
      </c>
    </row>
    <row r="138" spans="1:6" ht="12.75" customHeight="1" x14ac:dyDescent="0.2">
      <c r="A138" s="20"/>
      <c r="B138" s="42" t="s">
        <v>13</v>
      </c>
      <c r="C138" s="43">
        <v>60.23</v>
      </c>
      <c r="D138" s="44">
        <f>((C138/C137)-1)*100</f>
        <v>0.13300083125520334</v>
      </c>
      <c r="E138" s="44">
        <f>((C138/C$127)-1)*100</f>
        <v>2.1020511951178156</v>
      </c>
      <c r="F138" s="44">
        <f>((C138/C126)-1)*100</f>
        <v>2.7114597544338315</v>
      </c>
    </row>
    <row r="139" spans="1:6" ht="12.75" customHeight="1" x14ac:dyDescent="0.2">
      <c r="A139" s="20"/>
      <c r="B139" s="42" t="s">
        <v>3</v>
      </c>
      <c r="C139" s="43">
        <v>60.93</v>
      </c>
      <c r="D139" s="44">
        <f t="shared" si="14"/>
        <v>1.1622115224970919</v>
      </c>
      <c r="E139" s="44">
        <f t="shared" si="13"/>
        <v>3.2886929988133584</v>
      </c>
      <c r="F139" s="44">
        <f t="shared" si="15"/>
        <v>3.2886929988133584</v>
      </c>
    </row>
    <row r="140" spans="1:6" ht="12.75" customHeight="1" x14ac:dyDescent="0.2">
      <c r="A140" s="29">
        <v>2018</v>
      </c>
      <c r="B140" s="30" t="s">
        <v>24</v>
      </c>
      <c r="C140" s="31">
        <v>61.53</v>
      </c>
      <c r="D140" s="45">
        <f t="shared" si="14"/>
        <v>0.98473658296405198</v>
      </c>
      <c r="E140" s="45">
        <f t="shared" ref="E140:E151" si="16">((C140/C$139)-1)*100</f>
        <v>0.98473658296405198</v>
      </c>
      <c r="F140" s="45">
        <f t="shared" si="15"/>
        <v>0.96816540859863132</v>
      </c>
    </row>
    <row r="141" spans="1:6" ht="12.75" customHeight="1" x14ac:dyDescent="0.2">
      <c r="A141" s="20"/>
      <c r="B141" s="21" t="s">
        <v>4</v>
      </c>
      <c r="C141" s="22">
        <v>63.64</v>
      </c>
      <c r="D141" s="46">
        <f t="shared" si="14"/>
        <v>3.4292215179587249</v>
      </c>
      <c r="E141" s="46">
        <f t="shared" si="16"/>
        <v>4.447726899720994</v>
      </c>
      <c r="F141" s="46">
        <f t="shared" si="15"/>
        <v>5.1726987274830716</v>
      </c>
    </row>
    <row r="142" spans="1:6" ht="12.75" customHeight="1" x14ac:dyDescent="0.2">
      <c r="A142" s="20"/>
      <c r="B142" s="21" t="s">
        <v>5</v>
      </c>
      <c r="C142" s="22">
        <v>61.92</v>
      </c>
      <c r="D142" s="46">
        <f t="shared" si="14"/>
        <v>-2.7027027027026973</v>
      </c>
      <c r="E142" s="46">
        <f t="shared" si="16"/>
        <v>1.6248153618906969</v>
      </c>
      <c r="F142" s="46">
        <f t="shared" si="15"/>
        <v>0.83048363458722019</v>
      </c>
    </row>
    <row r="143" spans="1:6" ht="12.75" customHeight="1" x14ac:dyDescent="0.2">
      <c r="A143" s="20"/>
      <c r="B143" s="21" t="s">
        <v>6</v>
      </c>
      <c r="C143" s="22">
        <v>61.85</v>
      </c>
      <c r="D143" s="46">
        <f t="shared" si="14"/>
        <v>-0.11304909560723164</v>
      </c>
      <c r="E143" s="46">
        <f t="shared" si="16"/>
        <v>1.5099294272115538</v>
      </c>
      <c r="F143" s="46">
        <f t="shared" si="15"/>
        <v>0.9960809928151626</v>
      </c>
    </row>
    <row r="144" spans="1:6" ht="12.75" customHeight="1" x14ac:dyDescent="0.2">
      <c r="A144" s="20"/>
      <c r="B144" s="21" t="s">
        <v>7</v>
      </c>
      <c r="C144" s="22">
        <v>60.87</v>
      </c>
      <c r="D144" s="46">
        <f t="shared" si="14"/>
        <v>-1.5844785772029191</v>
      </c>
      <c r="E144" s="46">
        <f t="shared" si="16"/>
        <v>-9.8473658296405198E-2</v>
      </c>
      <c r="F144" s="46">
        <f t="shared" si="15"/>
        <v>-0.40903141361257056</v>
      </c>
    </row>
    <row r="145" spans="1:6" ht="12.75" customHeight="1" x14ac:dyDescent="0.2">
      <c r="A145" s="20"/>
      <c r="B145" s="21" t="s">
        <v>8</v>
      </c>
      <c r="C145" s="22">
        <v>62.51</v>
      </c>
      <c r="D145" s="46">
        <f>((C145/C144)-1)*100</f>
        <v>2.6942664695252194</v>
      </c>
      <c r="E145" s="46">
        <f>((C145/C$139)-1)*100</f>
        <v>2.5931396684720109</v>
      </c>
      <c r="F145" s="46">
        <f>((C145/C133)-1)*100</f>
        <v>2.1071545246651446</v>
      </c>
    </row>
    <row r="146" spans="1:6" ht="12.75" customHeight="1" x14ac:dyDescent="0.2">
      <c r="A146" s="20"/>
      <c r="B146" s="21" t="s">
        <v>9</v>
      </c>
      <c r="C146" s="22">
        <v>62.48</v>
      </c>
      <c r="D146" s="46">
        <f t="shared" si="14"/>
        <v>-4.7992321228607082E-2</v>
      </c>
      <c r="E146" s="46">
        <f t="shared" si="16"/>
        <v>2.5439028393238194</v>
      </c>
      <c r="F146" s="46">
        <f t="shared" si="15"/>
        <v>3.1533762588740188</v>
      </c>
    </row>
    <row r="147" spans="1:6" ht="12.75" customHeight="1" x14ac:dyDescent="0.2">
      <c r="A147" s="20"/>
      <c r="B147" s="21" t="s">
        <v>10</v>
      </c>
      <c r="C147" s="22">
        <v>63.98</v>
      </c>
      <c r="D147" s="46">
        <f>((C147/C146)-1)*100</f>
        <v>2.4007682458386581</v>
      </c>
      <c r="E147" s="46">
        <f>((C147/C$139)-1)*100</f>
        <v>5.0057442967339494</v>
      </c>
      <c r="F147" s="46">
        <f>((C147/C135)-1)*100</f>
        <v>4.8336883499918049</v>
      </c>
    </row>
    <row r="148" spans="1:6" ht="12.75" customHeight="1" x14ac:dyDescent="0.2">
      <c r="A148" s="20"/>
      <c r="B148" s="21" t="s">
        <v>11</v>
      </c>
      <c r="C148" s="22">
        <v>63.99</v>
      </c>
      <c r="D148" s="46">
        <f t="shared" si="14"/>
        <v>1.5629884338874689E-2</v>
      </c>
      <c r="E148" s="46">
        <f t="shared" si="16"/>
        <v>5.0221565731166873</v>
      </c>
      <c r="F148" s="46">
        <f t="shared" si="15"/>
        <v>6.3133410865592321</v>
      </c>
    </row>
    <row r="149" spans="1:6" ht="12.75" customHeight="1" x14ac:dyDescent="0.2">
      <c r="A149" s="20"/>
      <c r="B149" s="21" t="s">
        <v>12</v>
      </c>
      <c r="C149" s="22">
        <v>63.47</v>
      </c>
      <c r="D149" s="46">
        <f t="shared" si="14"/>
        <v>-0.81262697296452524</v>
      </c>
      <c r="E149" s="46">
        <f t="shared" si="16"/>
        <v>4.1687182012145163</v>
      </c>
      <c r="F149" s="46">
        <f t="shared" si="15"/>
        <v>5.5195344970906168</v>
      </c>
    </row>
    <row r="150" spans="1:6" ht="12.75" customHeight="1" x14ac:dyDescent="0.2">
      <c r="A150" s="20"/>
      <c r="B150" s="21" t="s">
        <v>13</v>
      </c>
      <c r="C150" s="22">
        <v>63.26</v>
      </c>
      <c r="D150" s="46">
        <f t="shared" si="14"/>
        <v>-0.33086497557901495</v>
      </c>
      <c r="E150" s="46">
        <f t="shared" si="16"/>
        <v>3.824060397177087</v>
      </c>
      <c r="F150" s="46">
        <f t="shared" si="15"/>
        <v>5.0307155902374223</v>
      </c>
    </row>
    <row r="151" spans="1:6" ht="12.75" customHeight="1" x14ac:dyDescent="0.2">
      <c r="A151" s="20"/>
      <c r="B151" s="21" t="s">
        <v>3</v>
      </c>
      <c r="C151" s="22">
        <v>63.53</v>
      </c>
      <c r="D151" s="46">
        <f>((C151/C150)-1)*100</f>
        <v>0.42680999051534219</v>
      </c>
      <c r="E151" s="46">
        <f t="shared" si="16"/>
        <v>4.2671918595109215</v>
      </c>
      <c r="F151" s="46">
        <f t="shared" si="15"/>
        <v>4.2671918595109215</v>
      </c>
    </row>
    <row r="152" spans="1:6" ht="12.75" customHeight="1" x14ac:dyDescent="0.2">
      <c r="A152" s="29">
        <v>2019</v>
      </c>
      <c r="B152" s="30" t="s">
        <v>24</v>
      </c>
      <c r="C152" s="31">
        <v>62.88</v>
      </c>
      <c r="D152" s="45">
        <f t="shared" ref="D152:D156" si="17">((C152/C151)-1)*100</f>
        <v>-1.0231386746418991</v>
      </c>
      <c r="E152" s="45">
        <f t="shared" ref="E152:E158" si="18">((C152/C$151)-1)*100</f>
        <v>-1.0231386746418991</v>
      </c>
      <c r="F152" s="45">
        <f t="shared" si="15"/>
        <v>2.1940516821062905</v>
      </c>
    </row>
    <row r="153" spans="1:6" ht="12.75" customHeight="1" x14ac:dyDescent="0.2">
      <c r="A153" s="20"/>
      <c r="B153" s="21" t="s">
        <v>4</v>
      </c>
      <c r="C153" s="22">
        <v>62.89</v>
      </c>
      <c r="D153" s="46">
        <f t="shared" si="17"/>
        <v>1.5903307888032181E-2</v>
      </c>
      <c r="E153" s="46">
        <f t="shared" si="18"/>
        <v>-1.0073980796474147</v>
      </c>
      <c r="F153" s="46">
        <f t="shared" si="15"/>
        <v>-1.1785040854808249</v>
      </c>
    </row>
    <row r="154" spans="1:6" ht="12.75" customHeight="1" x14ac:dyDescent="0.2">
      <c r="A154" s="20"/>
      <c r="B154" s="21" t="s">
        <v>5</v>
      </c>
      <c r="C154" s="22">
        <v>62.82</v>
      </c>
      <c r="D154" s="46">
        <f t="shared" si="17"/>
        <v>-0.11130545396724756</v>
      </c>
      <c r="E154" s="46">
        <f t="shared" si="18"/>
        <v>-1.1175822446088501</v>
      </c>
      <c r="F154" s="46">
        <f t="shared" si="15"/>
        <v>1.4534883720930258</v>
      </c>
    </row>
    <row r="155" spans="1:6" ht="11.25" customHeight="1" x14ac:dyDescent="0.2">
      <c r="A155" s="20"/>
      <c r="B155" s="21" t="s">
        <v>6</v>
      </c>
      <c r="C155" s="22">
        <v>62.87</v>
      </c>
      <c r="D155" s="46">
        <f t="shared" si="17"/>
        <v>7.9592486469270973E-2</v>
      </c>
      <c r="E155" s="46">
        <f t="shared" si="18"/>
        <v>-1.0388792696363947</v>
      </c>
      <c r="F155" s="46">
        <f t="shared" si="15"/>
        <v>1.649151172190777</v>
      </c>
    </row>
    <row r="156" spans="1:6" ht="12.75" customHeight="1" x14ac:dyDescent="0.2">
      <c r="A156" s="20"/>
      <c r="B156" s="21" t="s">
        <v>7</v>
      </c>
      <c r="C156" s="22">
        <v>62.99</v>
      </c>
      <c r="D156" s="46">
        <f t="shared" si="17"/>
        <v>0.19087004930811169</v>
      </c>
      <c r="E156" s="46">
        <f t="shared" si="18"/>
        <v>-0.84999212970250371</v>
      </c>
      <c r="F156" s="46">
        <f t="shared" si="15"/>
        <v>3.4828322654838262</v>
      </c>
    </row>
    <row r="157" spans="1:6" ht="12.75" customHeight="1" x14ac:dyDescent="0.2">
      <c r="A157" s="20"/>
      <c r="B157" s="21" t="s">
        <v>8</v>
      </c>
      <c r="C157" s="22">
        <v>62.95</v>
      </c>
      <c r="D157" s="46">
        <f>((C157/C156)-1)*100</f>
        <v>-6.3502143197335936E-2</v>
      </c>
      <c r="E157" s="46">
        <f t="shared" si="18"/>
        <v>-0.91295450968046366</v>
      </c>
      <c r="F157" s="46">
        <f>((C157/C145)-1)*100</f>
        <v>0.70388737801951873</v>
      </c>
    </row>
    <row r="158" spans="1:6" ht="12.75" customHeight="1" x14ac:dyDescent="0.2">
      <c r="A158" s="20"/>
      <c r="B158" s="21" t="s">
        <v>9</v>
      </c>
      <c r="C158" s="22">
        <v>63.41</v>
      </c>
      <c r="D158" s="46">
        <f t="shared" ref="D158" si="19">((C158/C157)-1)*100</f>
        <v>0.73073868149324817</v>
      </c>
      <c r="E158" s="46">
        <f t="shared" si="18"/>
        <v>-0.18888713993390205</v>
      </c>
      <c r="F158" s="46">
        <f t="shared" ref="F158" si="20">((C158/C146)-1)*100</f>
        <v>1.4884763124199729</v>
      </c>
    </row>
    <row r="159" spans="1:6" ht="12.75" customHeight="1" x14ac:dyDescent="0.2">
      <c r="A159" s="20"/>
      <c r="B159" s="21" t="s">
        <v>10</v>
      </c>
      <c r="C159" s="22">
        <v>63.37</v>
      </c>
      <c r="D159" s="46">
        <f>((C159/C158)-1)*100</f>
        <v>-6.3081532881248403E-2</v>
      </c>
      <c r="E159" s="46">
        <f>((C159/C$151)-1)*100</f>
        <v>-0.251849519911862</v>
      </c>
      <c r="F159" s="46">
        <f>((C159/C147)-1)*100</f>
        <v>-0.95342294467021249</v>
      </c>
    </row>
    <row r="160" spans="1:6" ht="12.75" customHeight="1" x14ac:dyDescent="0.2">
      <c r="A160" s="20"/>
      <c r="B160" s="21" t="s">
        <v>11</v>
      </c>
      <c r="C160" s="22">
        <v>63.77</v>
      </c>
      <c r="D160" s="46">
        <f t="shared" ref="D160:D162" si="21">((C160/C159)-1)*100</f>
        <v>0.63121350796908615</v>
      </c>
      <c r="E160" s="46">
        <f>((C160/C$151)-1)*100</f>
        <v>0.37777427986778189</v>
      </c>
      <c r="F160" s="46">
        <f t="shared" ref="F160:F167" si="22">((C160/C148)-1)*100</f>
        <v>-0.34380371933114828</v>
      </c>
    </row>
    <row r="161" spans="1:6" ht="12.75" customHeight="1" x14ac:dyDescent="0.2">
      <c r="A161" s="20"/>
      <c r="B161" s="21" t="s">
        <v>12</v>
      </c>
      <c r="C161" s="22">
        <v>63.04</v>
      </c>
      <c r="D161" s="46">
        <f t="shared" si="21"/>
        <v>-1.1447389054414336</v>
      </c>
      <c r="E161" s="46">
        <f>((C161/C$151)-1)*100</f>
        <v>-0.77128915473004822</v>
      </c>
      <c r="F161" s="46">
        <f t="shared" si="22"/>
        <v>-0.67748542618559782</v>
      </c>
    </row>
    <row r="162" spans="1:6" ht="12.75" customHeight="1" x14ac:dyDescent="0.2">
      <c r="A162" s="20"/>
      <c r="B162" s="21" t="s">
        <v>13</v>
      </c>
      <c r="C162" s="22">
        <v>63.29</v>
      </c>
      <c r="D162" s="46">
        <f t="shared" si="21"/>
        <v>0.39657360406091247</v>
      </c>
      <c r="E162" s="46">
        <f>((C162/C$151)-1)*100</f>
        <v>-0.37777427986778189</v>
      </c>
      <c r="F162" s="46">
        <f t="shared" si="22"/>
        <v>4.7423332279472596E-2</v>
      </c>
    </row>
    <row r="163" spans="1:6" ht="9" customHeight="1" x14ac:dyDescent="0.2">
      <c r="A163" s="20"/>
      <c r="B163" s="21" t="s">
        <v>3</v>
      </c>
      <c r="C163" s="22">
        <v>63.3</v>
      </c>
      <c r="D163" s="46">
        <f>((C163/C162)-1)*100</f>
        <v>1.5800284405109721E-2</v>
      </c>
      <c r="E163" s="46">
        <f>((C163/C$151)-1)*100</f>
        <v>-0.36203368487329746</v>
      </c>
      <c r="F163" s="46">
        <f t="shared" si="22"/>
        <v>-0.36203368487329746</v>
      </c>
    </row>
    <row r="164" spans="1:6" ht="12.75" customHeight="1" x14ac:dyDescent="0.2">
      <c r="A164" s="29">
        <v>2020</v>
      </c>
      <c r="B164" s="30" t="s">
        <v>24</v>
      </c>
      <c r="C164" s="31">
        <v>63.79</v>
      </c>
      <c r="D164" s="45">
        <f t="shared" ref="D164:D167" si="23">((C164/C163)-1)*100</f>
        <v>0.77409162717219093</v>
      </c>
      <c r="E164" s="45">
        <f>((C164/C$163)-1)*100</f>
        <v>0.77409162717219093</v>
      </c>
      <c r="F164" s="45">
        <f t="shared" si="22"/>
        <v>1.4472010178117056</v>
      </c>
    </row>
    <row r="165" spans="1:6" ht="11.25" customHeight="1" x14ac:dyDescent="0.2">
      <c r="A165" s="20"/>
      <c r="B165" s="21" t="s">
        <v>4</v>
      </c>
      <c r="C165" s="22">
        <v>65.75</v>
      </c>
      <c r="D165" s="46">
        <f>((C165/C164)-1)*100</f>
        <v>3.0725819093901929</v>
      </c>
      <c r="E165" s="46">
        <f>((C165/C$163)-1)*100</f>
        <v>3.8704581358609769</v>
      </c>
      <c r="F165" s="46">
        <f>((C165/C153)-1)*100</f>
        <v>4.5476228335188384</v>
      </c>
    </row>
    <row r="166" spans="1:6" ht="12.75" customHeight="1" x14ac:dyDescent="0.2">
      <c r="A166" s="20"/>
      <c r="B166" s="21" t="s">
        <v>5</v>
      </c>
      <c r="C166" s="22">
        <v>66.03</v>
      </c>
      <c r="D166" s="46">
        <f>((C166/C165)-1)*100</f>
        <v>0.42585551330798221</v>
      </c>
      <c r="E166" s="46">
        <f>((C166/C$163)-1)*100</f>
        <v>4.3127962085308225</v>
      </c>
      <c r="F166" s="46">
        <f>((C166/C154)-1)*100</f>
        <v>5.1098376313275962</v>
      </c>
    </row>
    <row r="167" spans="1:6" ht="12.75" customHeight="1" x14ac:dyDescent="0.2">
      <c r="A167" s="20"/>
      <c r="B167" s="21" t="s">
        <v>6</v>
      </c>
      <c r="C167" s="22">
        <v>64.73</v>
      </c>
      <c r="D167" s="46">
        <f t="shared" si="23"/>
        <v>-1.9688020596698386</v>
      </c>
      <c r="E167" s="46">
        <f t="shared" ref="E167:E175" si="24">((C167/C$163)-1)*100</f>
        <v>2.2590837282780551</v>
      </c>
      <c r="F167" s="46">
        <f t="shared" si="22"/>
        <v>2.9584857642755091</v>
      </c>
    </row>
    <row r="168" spans="1:6" ht="12.75" customHeight="1" x14ac:dyDescent="0.2">
      <c r="A168" s="20"/>
      <c r="B168" s="21" t="s">
        <v>7</v>
      </c>
      <c r="C168" s="22">
        <v>64.77</v>
      </c>
      <c r="D168" s="46">
        <f t="shared" ref="D168:D173" si="25">((C168/C167)-1)*100</f>
        <v>6.1795149080778877E-2</v>
      </c>
      <c r="E168" s="46">
        <f t="shared" ref="E168:E173" si="26">((C168/C$163)-1)*100</f>
        <v>2.322274881516595</v>
      </c>
      <c r="F168" s="46">
        <f t="shared" ref="F168:F173" si="27">((C168/C156)-1)*100</f>
        <v>2.8258453722812993</v>
      </c>
    </row>
    <row r="169" spans="1:6" ht="12.75" customHeight="1" x14ac:dyDescent="0.2">
      <c r="A169" s="20"/>
      <c r="B169" s="21" t="s">
        <v>8</v>
      </c>
      <c r="C169" s="22">
        <v>64.89</v>
      </c>
      <c r="D169" s="46">
        <f t="shared" si="25"/>
        <v>0.18527095877722832</v>
      </c>
      <c r="E169" s="46">
        <f t="shared" si="26"/>
        <v>2.5118483412322368</v>
      </c>
      <c r="F169" s="46">
        <f t="shared" si="27"/>
        <v>3.0818109610802225</v>
      </c>
    </row>
    <row r="170" spans="1:6" ht="12.75" customHeight="1" x14ac:dyDescent="0.2">
      <c r="A170" s="20"/>
      <c r="B170" s="21" t="s">
        <v>9</v>
      </c>
      <c r="C170" s="22">
        <v>65.400000000000006</v>
      </c>
      <c r="D170" s="46">
        <f t="shared" si="25"/>
        <v>0.78594544613963535</v>
      </c>
      <c r="E170" s="46">
        <f t="shared" si="26"/>
        <v>3.3175355450237198</v>
      </c>
      <c r="F170" s="46">
        <f t="shared" si="27"/>
        <v>3.1383062608421497</v>
      </c>
    </row>
    <row r="171" spans="1:6" ht="12.75" customHeight="1" x14ac:dyDescent="0.2">
      <c r="A171" s="20"/>
      <c r="B171" s="21" t="s">
        <v>10</v>
      </c>
      <c r="C171" s="22">
        <v>65.48</v>
      </c>
      <c r="D171" s="46">
        <f t="shared" si="25"/>
        <v>0.12232415902140303</v>
      </c>
      <c r="E171" s="46">
        <f t="shared" si="26"/>
        <v>3.4439178515007995</v>
      </c>
      <c r="F171" s="46">
        <f t="shared" si="27"/>
        <v>3.3296512545368584</v>
      </c>
    </row>
    <row r="172" spans="1:6" ht="12.75" customHeight="1" x14ac:dyDescent="0.2">
      <c r="A172" s="20"/>
      <c r="B172" s="21" t="s">
        <v>11</v>
      </c>
      <c r="C172" s="22">
        <v>65.34</v>
      </c>
      <c r="D172" s="46">
        <f t="shared" si="25"/>
        <v>-0.21380574221135928</v>
      </c>
      <c r="E172" s="46">
        <f t="shared" si="26"/>
        <v>3.2227488151658878</v>
      </c>
      <c r="F172" s="46">
        <f t="shared" si="27"/>
        <v>2.4619727144425285</v>
      </c>
    </row>
    <row r="173" spans="1:6" ht="12.75" customHeight="1" x14ac:dyDescent="0.2">
      <c r="A173" s="20"/>
      <c r="B173" s="21" t="s">
        <v>12</v>
      </c>
      <c r="C173" s="22">
        <v>64.569999999999993</v>
      </c>
      <c r="D173" s="46">
        <f t="shared" si="25"/>
        <v>-1.1784511784511897</v>
      </c>
      <c r="E173" s="46">
        <f t="shared" si="26"/>
        <v>2.0063191153238513</v>
      </c>
      <c r="F173" s="46">
        <f t="shared" si="27"/>
        <v>2.4270304568527745</v>
      </c>
    </row>
    <row r="174" spans="1:6" ht="12.75" customHeight="1" x14ac:dyDescent="0.2">
      <c r="A174" s="20"/>
      <c r="B174" s="21" t="s">
        <v>13</v>
      </c>
      <c r="C174" s="22">
        <v>64.44</v>
      </c>
      <c r="D174" s="46">
        <f t="shared" ref="D174" si="28">((C174/C173)-1)*100</f>
        <v>-0.20133188787362366</v>
      </c>
      <c r="E174" s="46">
        <f t="shared" si="24"/>
        <v>1.8009478672985857</v>
      </c>
      <c r="F174" s="46">
        <f t="shared" ref="F174:F175" si="29">((C174/C162)-1)*100</f>
        <v>1.817032706588706</v>
      </c>
    </row>
    <row r="175" spans="1:6" ht="12.75" customHeight="1" x14ac:dyDescent="0.2">
      <c r="A175" s="20"/>
      <c r="B175" s="21" t="s">
        <v>3</v>
      </c>
      <c r="C175" s="22">
        <v>64.69</v>
      </c>
      <c r="D175" s="46">
        <f t="shared" ref="D175:D177" si="30">((C175/C174)-1)*100</f>
        <v>0.38795779019242804</v>
      </c>
      <c r="E175" s="46">
        <f t="shared" si="24"/>
        <v>2.1958925750394931</v>
      </c>
      <c r="F175" s="46">
        <f t="shared" si="29"/>
        <v>2.1958925750394931</v>
      </c>
    </row>
    <row r="176" spans="1:6" ht="13.5" customHeight="1" x14ac:dyDescent="0.2">
      <c r="A176" s="29">
        <v>2021</v>
      </c>
      <c r="B176" s="30" t="s">
        <v>24</v>
      </c>
      <c r="C176" s="31">
        <v>65.86</v>
      </c>
      <c r="D176" s="45">
        <f t="shared" si="30"/>
        <v>1.808625753594062</v>
      </c>
      <c r="E176" s="45">
        <f t="shared" ref="E176:E177" si="31">((C176/C$175)-1)*100</f>
        <v>1.808625753594062</v>
      </c>
      <c r="F176" s="45">
        <f t="shared" ref="F176:F177" si="32">((C176/C164)-1)*100</f>
        <v>3.2450227308355561</v>
      </c>
    </row>
    <row r="177" spans="1:6" ht="13.5" customHeight="1" x14ac:dyDescent="0.2">
      <c r="A177" s="20"/>
      <c r="B177" s="21" t="s">
        <v>4</v>
      </c>
      <c r="C177" s="22">
        <v>66.2</v>
      </c>
      <c r="D177" s="46">
        <f t="shared" si="30"/>
        <v>0.51624658366231646</v>
      </c>
      <c r="E177" s="46">
        <f t="shared" si="31"/>
        <v>2.3342093059205427</v>
      </c>
      <c r="F177" s="46">
        <f t="shared" si="32"/>
        <v>0.68441064638784521</v>
      </c>
    </row>
    <row r="178" spans="1:6" ht="13.5" customHeight="1" x14ac:dyDescent="0.2">
      <c r="A178" s="20"/>
      <c r="B178" s="21" t="s">
        <v>5</v>
      </c>
      <c r="C178" s="22">
        <v>66.52</v>
      </c>
      <c r="D178" s="46">
        <f t="shared" ref="D178:D183" si="33">((C178/C177)-1)*100</f>
        <v>0.48338368580058688</v>
      </c>
      <c r="E178" s="46">
        <f t="shared" ref="E178:E183" si="34">((C178/C$175)-1)*100</f>
        <v>2.8288761786984029</v>
      </c>
      <c r="F178" s="46">
        <f t="shared" ref="F178:F183" si="35">((C178/C166)-1)*100</f>
        <v>0.74208693018325</v>
      </c>
    </row>
    <row r="179" spans="1:6" ht="13.5" customHeight="1" x14ac:dyDescent="0.2">
      <c r="A179" s="20"/>
      <c r="B179" s="21" t="s">
        <v>6</v>
      </c>
      <c r="C179" s="22">
        <v>66.25</v>
      </c>
      <c r="D179" s="46">
        <f t="shared" si="33"/>
        <v>-0.40589296452194779</v>
      </c>
      <c r="E179" s="46">
        <f t="shared" si="34"/>
        <v>2.4115010047920826</v>
      </c>
      <c r="F179" s="46">
        <f t="shared" si="35"/>
        <v>2.3482156650702857</v>
      </c>
    </row>
    <row r="180" spans="1:6" ht="13.5" customHeight="1" x14ac:dyDescent="0.2">
      <c r="A180" s="20"/>
      <c r="B180" s="21" t="s">
        <v>7</v>
      </c>
      <c r="C180" s="22">
        <v>66.38</v>
      </c>
      <c r="D180" s="46">
        <f t="shared" si="33"/>
        <v>0.19622641509433603</v>
      </c>
      <c r="E180" s="46">
        <f t="shared" si="34"/>
        <v>2.6124594218580821</v>
      </c>
      <c r="F180" s="46">
        <f t="shared" si="35"/>
        <v>2.4857186969275968</v>
      </c>
    </row>
    <row r="181" spans="1:6" ht="13.5" customHeight="1" x14ac:dyDescent="0.2">
      <c r="A181" s="20"/>
      <c r="B181" s="21" t="s">
        <v>8</v>
      </c>
      <c r="C181" s="22">
        <v>66.540000000000006</v>
      </c>
      <c r="D181" s="46">
        <f t="shared" si="33"/>
        <v>0.24103645676409879</v>
      </c>
      <c r="E181" s="46">
        <f t="shared" si="34"/>
        <v>2.8597928582470455</v>
      </c>
      <c r="F181" s="46">
        <f t="shared" si="35"/>
        <v>2.5427646786870151</v>
      </c>
    </row>
    <row r="182" spans="1:6" ht="13.5" customHeight="1" x14ac:dyDescent="0.2">
      <c r="A182" s="20"/>
      <c r="B182" s="21" t="s">
        <v>9</v>
      </c>
      <c r="C182" s="22">
        <v>67.31</v>
      </c>
      <c r="D182" s="46">
        <f t="shared" si="33"/>
        <v>1.1571986774872256</v>
      </c>
      <c r="E182" s="46">
        <f t="shared" si="34"/>
        <v>4.0500850208687655</v>
      </c>
      <c r="F182" s="46">
        <f t="shared" si="35"/>
        <v>2.9204892966360863</v>
      </c>
    </row>
    <row r="183" spans="1:6" ht="13.5" customHeight="1" x14ac:dyDescent="0.2">
      <c r="A183" s="20"/>
      <c r="B183" s="21" t="s">
        <v>10</v>
      </c>
      <c r="C183" s="22">
        <v>67.34</v>
      </c>
      <c r="D183" s="46">
        <f t="shared" si="33"/>
        <v>4.4569900460555978E-2</v>
      </c>
      <c r="E183" s="46">
        <f t="shared" si="34"/>
        <v>4.0964600401916851</v>
      </c>
      <c r="F183" s="46">
        <f t="shared" si="35"/>
        <v>2.8405620036652479</v>
      </c>
    </row>
    <row r="184" spans="1:6" ht="13.5" customHeight="1" x14ac:dyDescent="0.2">
      <c r="A184" s="20"/>
      <c r="B184" s="21" t="s">
        <v>11</v>
      </c>
      <c r="C184" s="22">
        <v>67.41</v>
      </c>
      <c r="D184" s="46">
        <f t="shared" ref="D184:D187" si="36">((C184/C183)-1)*100</f>
        <v>0.10395010395010118</v>
      </c>
      <c r="E184" s="46">
        <f>((C184/C$175)-1)*100</f>
        <v>4.2046684186118455</v>
      </c>
      <c r="F184" s="46">
        <f t="shared" ref="F184:F187" si="37">((C184/C172)-1)*100</f>
        <v>3.1680440771349794</v>
      </c>
    </row>
    <row r="185" spans="1:6" ht="13.5" customHeight="1" x14ac:dyDescent="0.2">
      <c r="A185" s="20"/>
      <c r="B185" s="21" t="s">
        <v>12</v>
      </c>
      <c r="C185" s="22">
        <v>67.62</v>
      </c>
      <c r="D185" s="46">
        <f t="shared" si="36"/>
        <v>0.31152647975078995</v>
      </c>
      <c r="E185" s="46">
        <f>((C185/C$175)-1)*100</f>
        <v>4.5292935538723267</v>
      </c>
      <c r="F185" s="46">
        <f t="shared" si="37"/>
        <v>4.7235558308812431</v>
      </c>
    </row>
    <row r="186" spans="1:6" ht="13.5" customHeight="1" x14ac:dyDescent="0.2">
      <c r="A186" s="20"/>
      <c r="B186" s="21" t="s">
        <v>13</v>
      </c>
      <c r="C186" s="22">
        <v>67.62</v>
      </c>
      <c r="D186" s="46">
        <f t="shared" si="36"/>
        <v>0</v>
      </c>
      <c r="E186" s="46">
        <f>((C186/C$175)-1)*100</f>
        <v>4.5292935538723267</v>
      </c>
      <c r="F186" s="46">
        <f t="shared" si="37"/>
        <v>4.9348230912476865</v>
      </c>
    </row>
    <row r="187" spans="1:6" ht="13.5" customHeight="1" x14ac:dyDescent="0.2">
      <c r="A187" s="20"/>
      <c r="B187" s="21" t="s">
        <v>3</v>
      </c>
      <c r="C187" s="22">
        <v>67.48</v>
      </c>
      <c r="D187" s="46">
        <f t="shared" si="36"/>
        <v>-0.20703933747412417</v>
      </c>
      <c r="E187" s="46">
        <f>((C187/C$175)-1)*100</f>
        <v>4.3128767970320059</v>
      </c>
      <c r="F187" s="46">
        <f t="shared" si="37"/>
        <v>4.3128767970320059</v>
      </c>
    </row>
    <row r="188" spans="1:6" ht="13.5" customHeight="1" x14ac:dyDescent="0.2">
      <c r="A188" s="29">
        <v>2022</v>
      </c>
      <c r="B188" s="30" t="s">
        <v>24</v>
      </c>
      <c r="C188" s="31">
        <v>69.58</v>
      </c>
      <c r="D188" s="45">
        <f t="shared" ref="D188:D193" si="38">((C188/C187)-1)*100</f>
        <v>3.1120331950207358</v>
      </c>
      <c r="E188" s="45">
        <f t="shared" ref="E188:E193" si="39">((C188/C$187)-1)*100</f>
        <v>3.1120331950207358</v>
      </c>
      <c r="F188" s="45">
        <f t="shared" ref="F188:F193" si="40">((C188/C176)-1)*100</f>
        <v>5.648344974187669</v>
      </c>
    </row>
    <row r="189" spans="1:6" ht="13.5" customHeight="1" x14ac:dyDescent="0.2">
      <c r="A189" s="20"/>
      <c r="B189" s="21" t="s">
        <v>4</v>
      </c>
      <c r="C189" s="22">
        <v>70.03</v>
      </c>
      <c r="D189" s="46">
        <f t="shared" si="38"/>
        <v>0.646737568266742</v>
      </c>
      <c r="E189" s="46">
        <f t="shared" si="39"/>
        <v>3.7788974510966078</v>
      </c>
      <c r="F189" s="46">
        <f t="shared" si="40"/>
        <v>5.7854984894259776</v>
      </c>
    </row>
    <row r="190" spans="1:6" ht="13.5" customHeight="1" x14ac:dyDescent="0.2">
      <c r="A190" s="20"/>
      <c r="B190" s="21" t="s">
        <v>5</v>
      </c>
      <c r="C190" s="22">
        <v>69.709999999999994</v>
      </c>
      <c r="D190" s="46">
        <f t="shared" si="38"/>
        <v>-0.456947022704568</v>
      </c>
      <c r="E190" s="46">
        <f t="shared" si="39"/>
        <v>3.30468286899821</v>
      </c>
      <c r="F190" s="46">
        <f t="shared" si="40"/>
        <v>4.7955502104630066</v>
      </c>
    </row>
    <row r="191" spans="1:6" ht="13.5" customHeight="1" x14ac:dyDescent="0.2">
      <c r="A191" s="20"/>
      <c r="B191" s="21" t="s">
        <v>6</v>
      </c>
      <c r="C191" s="22">
        <v>69.849999999999994</v>
      </c>
      <c r="D191" s="46">
        <f t="shared" si="38"/>
        <v>0.2008320183617851</v>
      </c>
      <c r="E191" s="46">
        <f t="shared" si="39"/>
        <v>3.512151748666259</v>
      </c>
      <c r="F191" s="46">
        <f t="shared" si="40"/>
        <v>5.4339622641509377</v>
      </c>
    </row>
    <row r="192" spans="1:6" ht="13.5" customHeight="1" x14ac:dyDescent="0.2">
      <c r="A192" s="20"/>
      <c r="B192" s="21" t="s">
        <v>7</v>
      </c>
      <c r="C192" s="22">
        <v>70.31</v>
      </c>
      <c r="D192" s="46">
        <f t="shared" si="38"/>
        <v>0.65855404438082132</v>
      </c>
      <c r="E192" s="46">
        <f t="shared" si="39"/>
        <v>4.1938352104327281</v>
      </c>
      <c r="F192" s="46">
        <f t="shared" si="40"/>
        <v>5.9204579692678561</v>
      </c>
    </row>
    <row r="193" spans="1:6" ht="13.5" customHeight="1" x14ac:dyDescent="0.2">
      <c r="A193" s="20"/>
      <c r="B193" s="21" t="s">
        <v>8</v>
      </c>
      <c r="C193" s="22">
        <v>70.94</v>
      </c>
      <c r="D193" s="46">
        <f t="shared" si="38"/>
        <v>0.89603185891053982</v>
      </c>
      <c r="E193" s="46">
        <f t="shared" si="39"/>
        <v>5.1274451689389267</v>
      </c>
      <c r="F193" s="46">
        <f t="shared" si="40"/>
        <v>6.612563871355559</v>
      </c>
    </row>
    <row r="194" spans="1:6" ht="13.5" customHeight="1" x14ac:dyDescent="0.2">
      <c r="A194" s="20"/>
      <c r="B194" s="21" t="s">
        <v>9</v>
      </c>
      <c r="C194" s="22">
        <v>72.13</v>
      </c>
      <c r="D194" s="46">
        <f t="shared" ref="D194:D200" si="41">((C194/C193)-1)*100</f>
        <v>1.6774739216238954</v>
      </c>
      <c r="E194" s="46">
        <f t="shared" ref="E194:E199" si="42">((C194/C$187)-1)*100</f>
        <v>6.8909306461173658</v>
      </c>
      <c r="F194" s="46">
        <f t="shared" ref="F194:F199" si="43">((C194/C182)-1)*100</f>
        <v>7.1608973406625864</v>
      </c>
    </row>
    <row r="195" spans="1:6" ht="13.5" customHeight="1" x14ac:dyDescent="0.2">
      <c r="A195" s="20"/>
      <c r="B195" s="21" t="s">
        <v>10</v>
      </c>
      <c r="C195" s="22">
        <v>72.44</v>
      </c>
      <c r="D195" s="46">
        <f t="shared" si="41"/>
        <v>0.42977956467489253</v>
      </c>
      <c r="E195" s="46">
        <f t="shared" si="42"/>
        <v>7.3503260225251887</v>
      </c>
      <c r="F195" s="46">
        <f t="shared" si="43"/>
        <v>7.5735075735075652</v>
      </c>
    </row>
    <row r="196" spans="1:6" ht="13.5" customHeight="1" x14ac:dyDescent="0.2">
      <c r="A196" s="20"/>
      <c r="B196" s="21" t="s">
        <v>11</v>
      </c>
      <c r="C196" s="22">
        <v>72.760000000000005</v>
      </c>
      <c r="D196" s="46">
        <f t="shared" si="41"/>
        <v>0.44174489232469138</v>
      </c>
      <c r="E196" s="46">
        <f t="shared" si="42"/>
        <v>7.8245406046235866</v>
      </c>
      <c r="F196" s="46">
        <f t="shared" si="43"/>
        <v>7.9365079365079527</v>
      </c>
    </row>
    <row r="197" spans="1:6" ht="13.5" customHeight="1" x14ac:dyDescent="0.2">
      <c r="A197" s="20"/>
      <c r="B197" s="21" t="s">
        <v>12</v>
      </c>
      <c r="C197" s="22">
        <v>72.98</v>
      </c>
      <c r="D197" s="46">
        <f t="shared" si="41"/>
        <v>0.30236393622868896</v>
      </c>
      <c r="E197" s="46">
        <f t="shared" si="42"/>
        <v>8.1505631298162342</v>
      </c>
      <c r="F197" s="46">
        <f t="shared" si="43"/>
        <v>7.9266489204377288</v>
      </c>
    </row>
    <row r="198" spans="1:6" ht="13.5" customHeight="1" x14ac:dyDescent="0.2">
      <c r="A198" s="20"/>
      <c r="B198" s="21" t="s">
        <v>13</v>
      </c>
      <c r="C198" s="22">
        <v>72.92</v>
      </c>
      <c r="D198" s="46">
        <f t="shared" si="41"/>
        <v>-8.2214305289118883E-2</v>
      </c>
      <c r="E198" s="46">
        <f t="shared" si="42"/>
        <v>8.0616478956727846</v>
      </c>
      <c r="F198" s="46">
        <f t="shared" si="43"/>
        <v>7.8379177758059804</v>
      </c>
    </row>
    <row r="199" spans="1:6" ht="13.5" customHeight="1" x14ac:dyDescent="0.2">
      <c r="A199" s="20"/>
      <c r="B199" s="21" t="s">
        <v>3</v>
      </c>
      <c r="C199" s="22">
        <v>72.88</v>
      </c>
      <c r="D199" s="46">
        <f t="shared" si="41"/>
        <v>-5.4854635216683434E-2</v>
      </c>
      <c r="E199" s="46">
        <f t="shared" si="42"/>
        <v>8.0023710729104849</v>
      </c>
      <c r="F199" s="46">
        <f t="shared" si="43"/>
        <v>8.0023710729104849</v>
      </c>
    </row>
    <row r="200" spans="1:6" ht="13.5" customHeight="1" x14ac:dyDescent="0.2">
      <c r="A200" s="29">
        <v>2023</v>
      </c>
      <c r="B200" s="30" t="s">
        <v>24</v>
      </c>
      <c r="C200" s="31">
        <v>74.14</v>
      </c>
      <c r="D200" s="45">
        <f t="shared" si="41"/>
        <v>1.7288693743139572</v>
      </c>
      <c r="E200" s="45">
        <f t="shared" ref="E200:E205" si="44">((C200/C$199)-1)*100</f>
        <v>1.7288693743139572</v>
      </c>
      <c r="F200" s="45">
        <f t="shared" ref="F200:F205" si="45">((C200/C188)-1)*100</f>
        <v>6.5536073584363308</v>
      </c>
    </row>
    <row r="201" spans="1:6" ht="13.5" customHeight="1" x14ac:dyDescent="0.2">
      <c r="A201" s="20"/>
      <c r="B201" s="21" t="s">
        <v>4</v>
      </c>
      <c r="C201" s="22">
        <v>74.67</v>
      </c>
      <c r="D201" s="46">
        <f t="shared" ref="D201:D206" si="46">((C201/C200)-1)*100</f>
        <v>0.71486377124359013</v>
      </c>
      <c r="E201" s="46">
        <f t="shared" si="44"/>
        <v>2.4560922063666446</v>
      </c>
      <c r="F201" s="46">
        <f t="shared" si="45"/>
        <v>6.6257318292160416</v>
      </c>
    </row>
    <row r="202" spans="1:6" ht="13.5" customHeight="1" x14ac:dyDescent="0.2">
      <c r="A202" s="20"/>
      <c r="B202" s="21" t="s">
        <v>5</v>
      </c>
      <c r="C202" s="22">
        <v>74.680000000000007</v>
      </c>
      <c r="D202" s="46">
        <f t="shared" si="46"/>
        <v>1.3392259274147555E-2</v>
      </c>
      <c r="E202" s="46">
        <f t="shared" si="44"/>
        <v>2.4698133918770848</v>
      </c>
      <c r="F202" s="46">
        <f t="shared" si="45"/>
        <v>7.1295366518433712</v>
      </c>
    </row>
    <row r="203" spans="1:6" ht="13.5" customHeight="1" x14ac:dyDescent="0.2">
      <c r="A203" s="20"/>
      <c r="B203" s="21" t="s">
        <v>6</v>
      </c>
      <c r="C203" s="22">
        <v>74.400000000000006</v>
      </c>
      <c r="D203" s="46">
        <f t="shared" si="46"/>
        <v>-0.37493304767005631</v>
      </c>
      <c r="E203" s="46">
        <f t="shared" si="44"/>
        <v>2.0856201975850919</v>
      </c>
      <c r="F203" s="46">
        <f t="shared" si="45"/>
        <v>6.5139584824624341</v>
      </c>
    </row>
    <row r="204" spans="1:6" ht="13.5" customHeight="1" x14ac:dyDescent="0.2">
      <c r="A204" s="20"/>
      <c r="B204" s="21" t="s">
        <v>7</v>
      </c>
      <c r="C204" s="22">
        <v>74.25</v>
      </c>
      <c r="D204" s="46">
        <f t="shared" si="46"/>
        <v>-0.20161290322581182</v>
      </c>
      <c r="E204" s="46">
        <f t="shared" si="44"/>
        <v>1.8798024149286663</v>
      </c>
      <c r="F204" s="46">
        <f t="shared" si="45"/>
        <v>5.6037548001706794</v>
      </c>
    </row>
    <row r="205" spans="1:6" ht="13.5" customHeight="1" x14ac:dyDescent="0.2">
      <c r="A205" s="20"/>
      <c r="B205" s="21" t="s">
        <v>8</v>
      </c>
      <c r="C205" s="22">
        <v>74.5</v>
      </c>
      <c r="D205" s="46">
        <f t="shared" si="46"/>
        <v>0.33670033670034627</v>
      </c>
      <c r="E205" s="46">
        <f t="shared" si="44"/>
        <v>2.2228320526893608</v>
      </c>
      <c r="F205" s="46">
        <f t="shared" si="45"/>
        <v>5.0183253453622845</v>
      </c>
    </row>
    <row r="206" spans="1:6" ht="13.5" customHeight="1" x14ac:dyDescent="0.2">
      <c r="A206" s="20"/>
      <c r="B206" s="21" t="s">
        <v>9</v>
      </c>
      <c r="C206" s="22">
        <v>74.510000000000005</v>
      </c>
      <c r="D206" s="46">
        <f t="shared" si="46"/>
        <v>1.3422818791952729E-2</v>
      </c>
      <c r="E206" s="46">
        <f t="shared" ref="E206:E211" si="47">((C206/C$199)-1)*100</f>
        <v>2.236553238199801</v>
      </c>
      <c r="F206" s="46">
        <f t="shared" ref="F206:F211" si="48">((C206/C194)-1)*100</f>
        <v>3.2995979481491799</v>
      </c>
    </row>
    <row r="207" spans="1:6" ht="13.5" customHeight="1" x14ac:dyDescent="0.2">
      <c r="A207" s="20"/>
      <c r="B207" s="21" t="s">
        <v>10</v>
      </c>
      <c r="C207" s="22">
        <v>74.239999999999995</v>
      </c>
      <c r="D207" s="46">
        <f t="shared" ref="D207:D223" si="49">((C207/C206)-1)*100</f>
        <v>-0.36236746745405002</v>
      </c>
      <c r="E207" s="46">
        <f t="shared" si="47"/>
        <v>1.8660812294182261</v>
      </c>
      <c r="F207" s="46">
        <f t="shared" si="48"/>
        <v>2.4848150193263363</v>
      </c>
    </row>
    <row r="208" spans="1:6" ht="14.25" customHeight="1" x14ac:dyDescent="0.2">
      <c r="A208" s="20"/>
      <c r="B208" s="21" t="s">
        <v>11</v>
      </c>
      <c r="C208" s="22">
        <v>75.040000000000006</v>
      </c>
      <c r="D208" s="46">
        <f t="shared" si="49"/>
        <v>1.0775862068965747</v>
      </c>
      <c r="E208" s="46">
        <f t="shared" si="47"/>
        <v>2.9637760702524885</v>
      </c>
      <c r="F208" s="46">
        <f t="shared" si="48"/>
        <v>3.1335898845519461</v>
      </c>
    </row>
    <row r="209" spans="1:6" ht="13.5" customHeight="1" x14ac:dyDescent="0.2">
      <c r="A209" s="20"/>
      <c r="B209" s="21" t="s">
        <v>12</v>
      </c>
      <c r="C209" s="22">
        <v>75.09</v>
      </c>
      <c r="D209" s="46">
        <f t="shared" si="49"/>
        <v>6.663113006395438E-2</v>
      </c>
      <c r="E209" s="46">
        <f t="shared" si="47"/>
        <v>3.0323819978046229</v>
      </c>
      <c r="F209" s="46">
        <f t="shared" si="48"/>
        <v>2.8912030693340585</v>
      </c>
    </row>
    <row r="210" spans="1:6" ht="13.5" customHeight="1" x14ac:dyDescent="0.2">
      <c r="A210" s="20"/>
      <c r="B210" s="21" t="s">
        <v>13</v>
      </c>
      <c r="C210" s="22">
        <v>75.239999999999995</v>
      </c>
      <c r="D210" s="46">
        <f t="shared" si="49"/>
        <v>0.19976028765480436</v>
      </c>
      <c r="E210" s="46">
        <f t="shared" si="47"/>
        <v>3.2381997804610263</v>
      </c>
      <c r="F210" s="46">
        <f t="shared" si="48"/>
        <v>3.1815688425671951</v>
      </c>
    </row>
    <row r="211" spans="1:6" ht="13.5" customHeight="1" x14ac:dyDescent="0.2">
      <c r="A211" s="20"/>
      <c r="B211" s="21" t="s">
        <v>3</v>
      </c>
      <c r="C211" s="22">
        <v>75.3</v>
      </c>
      <c r="D211" s="46">
        <f t="shared" si="49"/>
        <v>7.9744816586924117E-2</v>
      </c>
      <c r="E211" s="46">
        <f t="shared" si="47"/>
        <v>3.320526893523601</v>
      </c>
      <c r="F211" s="46">
        <f t="shared" si="48"/>
        <v>3.320526893523601</v>
      </c>
    </row>
    <row r="212" spans="1:6" ht="13.5" customHeight="1" x14ac:dyDescent="0.2">
      <c r="A212" s="29">
        <v>2024</v>
      </c>
      <c r="B212" s="30" t="s">
        <v>24</v>
      </c>
      <c r="C212" s="31">
        <v>77.39</v>
      </c>
      <c r="D212" s="45">
        <f t="shared" ref="D212:D217" si="50">((C212/C211)-1)*100</f>
        <v>2.7755644090305509</v>
      </c>
      <c r="E212" s="45">
        <f t="shared" ref="E212:E217" si="51">((C212/C$211)-1)*100</f>
        <v>2.7755644090305509</v>
      </c>
      <c r="F212" s="45">
        <f t="shared" ref="F212:F217" si="52">((C212/C200)-1)*100</f>
        <v>4.3835985972484393</v>
      </c>
    </row>
    <row r="213" spans="1:6" ht="13.5" customHeight="1" x14ac:dyDescent="0.2">
      <c r="A213" s="20"/>
      <c r="B213" s="21" t="s">
        <v>4</v>
      </c>
      <c r="C213" s="22">
        <v>77.45</v>
      </c>
      <c r="D213" s="46">
        <f t="shared" si="50"/>
        <v>7.7529396562869834E-2</v>
      </c>
      <c r="E213" s="46">
        <f t="shared" si="51"/>
        <v>2.8552456839309404</v>
      </c>
      <c r="F213" s="46">
        <f t="shared" si="52"/>
        <v>3.7230480782108</v>
      </c>
    </row>
    <row r="214" spans="1:6" ht="13.5" customHeight="1" x14ac:dyDescent="0.2">
      <c r="A214" s="20"/>
      <c r="B214" s="21" t="s">
        <v>5</v>
      </c>
      <c r="C214" s="22">
        <v>78.209999999999994</v>
      </c>
      <c r="D214" s="46">
        <f t="shared" si="50"/>
        <v>0.98127824402838293</v>
      </c>
      <c r="E214" s="46">
        <f t="shared" si="51"/>
        <v>3.8645418326693104</v>
      </c>
      <c r="F214" s="46">
        <f t="shared" si="52"/>
        <v>4.7268344938403706</v>
      </c>
    </row>
    <row r="215" spans="1:6" ht="13.5" customHeight="1" x14ac:dyDescent="0.2">
      <c r="A215" s="20"/>
      <c r="B215" s="21" t="s">
        <v>6</v>
      </c>
      <c r="C215" s="22">
        <v>78.34</v>
      </c>
      <c r="D215" s="46">
        <f t="shared" si="50"/>
        <v>0.16621915356094252</v>
      </c>
      <c r="E215" s="46">
        <f t="shared" si="51"/>
        <v>4.0371845949535246</v>
      </c>
      <c r="F215" s="46">
        <f t="shared" si="52"/>
        <v>5.2956989247311848</v>
      </c>
    </row>
    <row r="216" spans="1:6" ht="13.5" customHeight="1" x14ac:dyDescent="0.2">
      <c r="A216" s="20"/>
      <c r="B216" s="21" t="s">
        <v>7</v>
      </c>
      <c r="C216" s="22">
        <v>78.56</v>
      </c>
      <c r="D216" s="46">
        <f t="shared" si="50"/>
        <v>0.28082716364563609</v>
      </c>
      <c r="E216" s="46">
        <f t="shared" si="51"/>
        <v>4.3293492695883229</v>
      </c>
      <c r="F216" s="46">
        <f t="shared" si="52"/>
        <v>5.8047138047138125</v>
      </c>
    </row>
    <row r="217" spans="1:6" ht="13.5" customHeight="1" x14ac:dyDescent="0.2">
      <c r="A217" s="20"/>
      <c r="B217" s="21" t="s">
        <v>8</v>
      </c>
      <c r="C217" s="22">
        <v>79.099999999999994</v>
      </c>
      <c r="D217" s="46">
        <f t="shared" si="50"/>
        <v>0.68737270875762757</v>
      </c>
      <c r="E217" s="46">
        <f t="shared" si="51"/>
        <v>5.0464807436918946</v>
      </c>
      <c r="F217" s="46">
        <f t="shared" si="52"/>
        <v>6.174496644295302</v>
      </c>
    </row>
    <row r="218" spans="1:6" ht="13.5" customHeight="1" x14ac:dyDescent="0.2">
      <c r="A218" s="20"/>
      <c r="B218" s="21" t="s">
        <v>9</v>
      </c>
      <c r="C218" s="22">
        <v>79.14</v>
      </c>
      <c r="D218" s="46">
        <f>((C218/C217)-1)*100</f>
        <v>5.0568900126424232E-2</v>
      </c>
      <c r="E218" s="46">
        <f>((C218/C$211)-1)*100</f>
        <v>5.0996015936255024</v>
      </c>
      <c r="F218" s="46">
        <f>((C218/C206)-1)*100</f>
        <v>6.2139310159710082</v>
      </c>
    </row>
    <row r="219" spans="1:6" ht="13.5" hidden="1" customHeight="1" x14ac:dyDescent="0.2">
      <c r="A219" s="20"/>
      <c r="B219" s="21" t="s">
        <v>10</v>
      </c>
      <c r="C219" s="22"/>
      <c r="D219" s="46">
        <f t="shared" si="49"/>
        <v>-100</v>
      </c>
      <c r="E219" s="46">
        <f t="shared" ref="E218:E223" si="53">((C219/C$211)-1)*100</f>
        <v>-100</v>
      </c>
      <c r="F219" s="46">
        <f t="shared" ref="F218:F223" si="54">((C219/C207)-1)*100</f>
        <v>-100</v>
      </c>
    </row>
    <row r="220" spans="1:6" ht="14.25" hidden="1" customHeight="1" x14ac:dyDescent="0.2">
      <c r="A220" s="20"/>
      <c r="B220" s="21" t="s">
        <v>11</v>
      </c>
      <c r="C220" s="22"/>
      <c r="D220" s="46" t="e">
        <f t="shared" si="49"/>
        <v>#DIV/0!</v>
      </c>
      <c r="E220" s="46">
        <f t="shared" si="53"/>
        <v>-100</v>
      </c>
      <c r="F220" s="46">
        <f t="shared" si="54"/>
        <v>-100</v>
      </c>
    </row>
    <row r="221" spans="1:6" ht="13.5" hidden="1" customHeight="1" x14ac:dyDescent="0.2">
      <c r="A221" s="20"/>
      <c r="B221" s="21" t="s">
        <v>12</v>
      </c>
      <c r="C221" s="22"/>
      <c r="D221" s="46" t="e">
        <f t="shared" si="49"/>
        <v>#DIV/0!</v>
      </c>
      <c r="E221" s="46">
        <f t="shared" si="53"/>
        <v>-100</v>
      </c>
      <c r="F221" s="46">
        <f t="shared" si="54"/>
        <v>-100</v>
      </c>
    </row>
    <row r="222" spans="1:6" ht="13.5" hidden="1" customHeight="1" x14ac:dyDescent="0.2">
      <c r="A222" s="20"/>
      <c r="B222" s="21" t="s">
        <v>13</v>
      </c>
      <c r="C222" s="22"/>
      <c r="D222" s="46" t="e">
        <f t="shared" si="49"/>
        <v>#DIV/0!</v>
      </c>
      <c r="E222" s="46">
        <f t="shared" si="53"/>
        <v>-100</v>
      </c>
      <c r="F222" s="46">
        <f t="shared" si="54"/>
        <v>-100</v>
      </c>
    </row>
    <row r="223" spans="1:6" ht="13.5" hidden="1" customHeight="1" x14ac:dyDescent="0.2">
      <c r="A223" s="20"/>
      <c r="B223" s="21" t="s">
        <v>3</v>
      </c>
      <c r="C223" s="22"/>
      <c r="D223" s="46" t="e">
        <f t="shared" si="49"/>
        <v>#DIV/0!</v>
      </c>
      <c r="E223" s="46">
        <f t="shared" si="53"/>
        <v>-100</v>
      </c>
      <c r="F223" s="46">
        <f t="shared" si="54"/>
        <v>-100</v>
      </c>
    </row>
    <row r="224" spans="1:6" ht="12.75" customHeight="1" x14ac:dyDescent="0.2">
      <c r="A224" s="34" t="s">
        <v>25</v>
      </c>
      <c r="B224" s="2"/>
      <c r="C224" s="3"/>
      <c r="D224" s="4"/>
      <c r="E224" s="4"/>
      <c r="F224" s="5"/>
    </row>
    <row r="225" spans="1:6" ht="12.75" customHeight="1" x14ac:dyDescent="0.2">
      <c r="A225" s="35" t="s">
        <v>26</v>
      </c>
      <c r="B225" s="10"/>
      <c r="C225" s="10"/>
      <c r="D225" s="10"/>
      <c r="E225" s="10"/>
      <c r="F225" s="10"/>
    </row>
    <row r="226" spans="1:6" ht="12.75" customHeight="1" x14ac:dyDescent="0.2">
      <c r="A226" s="36" t="s">
        <v>23</v>
      </c>
      <c r="B226" s="10"/>
      <c r="C226" s="10"/>
      <c r="D226" s="10"/>
      <c r="E226" s="10"/>
      <c r="F226" s="10"/>
    </row>
    <row r="227" spans="1:6" ht="12.75" customHeight="1" x14ac:dyDescent="0.2">
      <c r="A227" s="37" t="s">
        <v>22</v>
      </c>
      <c r="B227" s="10"/>
      <c r="C227" s="10"/>
      <c r="D227" s="10"/>
      <c r="E227" s="10"/>
      <c r="F227" s="10"/>
    </row>
  </sheetData>
  <mergeCells count="8">
    <mergeCell ref="A1:F1"/>
    <mergeCell ref="A2:F2"/>
    <mergeCell ref="A3:F3"/>
    <mergeCell ref="D6:F6"/>
    <mergeCell ref="D7:D8"/>
    <mergeCell ref="E7:F7"/>
    <mergeCell ref="A5:F5"/>
    <mergeCell ref="C6:C8"/>
  </mergeCells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&amp;R&amp;"Arial,Normal"&amp;8&amp;A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6</vt:i4>
      </vt:variant>
    </vt:vector>
  </HeadingPairs>
  <TitlesOfParts>
    <vt:vector size="12" baseType="lpstr">
      <vt:lpstr>BRASIL</vt:lpstr>
      <vt:lpstr>Centro oeste</vt:lpstr>
      <vt:lpstr>Nordeste</vt:lpstr>
      <vt:lpstr>Norte</vt:lpstr>
      <vt:lpstr>Sudeste</vt:lpstr>
      <vt:lpstr>Sul</vt:lpstr>
      <vt:lpstr>BRASIL!Area_de_impressao</vt:lpstr>
      <vt:lpstr>'Centro oeste'!Area_de_impressao</vt:lpstr>
      <vt:lpstr>Nordeste!Area_de_impressao</vt:lpstr>
      <vt:lpstr>Norte!Area_de_impressao</vt:lpstr>
      <vt:lpstr>Sudeste!Area_de_impressao</vt:lpstr>
      <vt:lpstr>Sul!Area_de_impressao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</dc:creator>
  <cp:lastModifiedBy>licenciamento.sinduscon@outlook.com</cp:lastModifiedBy>
  <cp:lastPrinted>2021-03-29T14:22:05Z</cp:lastPrinted>
  <dcterms:created xsi:type="dcterms:W3CDTF">2000-03-02T14:37:09Z</dcterms:created>
  <dcterms:modified xsi:type="dcterms:W3CDTF">2024-08-26T14:17:51Z</dcterms:modified>
</cp:coreProperties>
</file>