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4E50E666-A616-46AC-884F-5E2FD5D48E34}" xr6:coauthVersionLast="47" xr6:coauthVersionMax="47" xr10:uidLastSave="{00000000-0000-0000-0000-000000000000}"/>
  <bookViews>
    <workbookView xWindow="-120" yWindow="-120" windowWidth="20730" windowHeight="11160" tabRatio="865" activeTab="19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PR!$A$1:$F$224</definedName>
    <definedName name="_xlnm.Print_Area" localSheetId="15">RJ!$A$1:$F$224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23" l="1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E223" i="3"/>
  <c r="E222" i="3"/>
  <c r="E221" i="3"/>
  <c r="E220" i="3"/>
  <c r="E219" i="3"/>
  <c r="F223" i="3"/>
  <c r="D223" i="3"/>
  <c r="F222" i="3"/>
  <c r="D222" i="3"/>
  <c r="F221" i="3"/>
  <c r="D221" i="3"/>
  <c r="F220" i="3"/>
  <c r="D220" i="3"/>
  <c r="F219" i="3"/>
  <c r="D219" i="3"/>
  <c r="F223" i="4"/>
  <c r="E223" i="4"/>
  <c r="D223" i="4"/>
  <c r="F222" i="4"/>
  <c r="E222" i="4"/>
  <c r="D222" i="4"/>
  <c r="F221" i="4"/>
  <c r="E221" i="4"/>
  <c r="D221" i="4"/>
  <c r="F220" i="4"/>
  <c r="E220" i="4"/>
  <c r="D220" i="4"/>
  <c r="F219" i="4"/>
  <c r="E219" i="4"/>
  <c r="D219" i="4"/>
  <c r="F223" i="5"/>
  <c r="E223" i="5"/>
  <c r="D223" i="5"/>
  <c r="F222" i="5"/>
  <c r="E222" i="5"/>
  <c r="D222" i="5"/>
  <c r="F221" i="5"/>
  <c r="E221" i="5"/>
  <c r="D221" i="5"/>
  <c r="F220" i="5"/>
  <c r="E220" i="5"/>
  <c r="D220" i="5"/>
  <c r="F219" i="5"/>
  <c r="E219" i="5"/>
  <c r="D219" i="5"/>
  <c r="F223" i="6"/>
  <c r="E223" i="6"/>
  <c r="D223" i="6"/>
  <c r="F222" i="6"/>
  <c r="E222" i="6"/>
  <c r="D222" i="6"/>
  <c r="F221" i="6"/>
  <c r="E221" i="6"/>
  <c r="D221" i="6"/>
  <c r="F220" i="6"/>
  <c r="E220" i="6"/>
  <c r="D220" i="6"/>
  <c r="F219" i="6"/>
  <c r="E219" i="6"/>
  <c r="D219" i="6"/>
  <c r="F223" i="7"/>
  <c r="E223" i="7"/>
  <c r="D223" i="7"/>
  <c r="F222" i="7"/>
  <c r="E222" i="7"/>
  <c r="D222" i="7"/>
  <c r="F221" i="7"/>
  <c r="E221" i="7"/>
  <c r="D221" i="7"/>
  <c r="F220" i="7"/>
  <c r="E220" i="7"/>
  <c r="D220" i="7"/>
  <c r="F219" i="7"/>
  <c r="E219" i="7"/>
  <c r="D219" i="7"/>
  <c r="F223" i="8"/>
  <c r="E223" i="8"/>
  <c r="D223" i="8"/>
  <c r="F222" i="8"/>
  <c r="E222" i="8"/>
  <c r="D222" i="8"/>
  <c r="F221" i="8"/>
  <c r="E221" i="8"/>
  <c r="D221" i="8"/>
  <c r="F220" i="8"/>
  <c r="E220" i="8"/>
  <c r="D220" i="8"/>
  <c r="F219" i="8"/>
  <c r="E219" i="8"/>
  <c r="D219" i="8"/>
  <c r="F223" i="9"/>
  <c r="E223" i="9"/>
  <c r="D223" i="9"/>
  <c r="F222" i="9"/>
  <c r="E222" i="9"/>
  <c r="D222" i="9"/>
  <c r="F221" i="9"/>
  <c r="E221" i="9"/>
  <c r="D221" i="9"/>
  <c r="F220" i="9"/>
  <c r="E220" i="9"/>
  <c r="D220" i="9"/>
  <c r="F219" i="9"/>
  <c r="E219" i="9"/>
  <c r="D219" i="9"/>
  <c r="F223" i="10"/>
  <c r="E223" i="10"/>
  <c r="D223" i="10"/>
  <c r="F222" i="10"/>
  <c r="E222" i="10"/>
  <c r="D222" i="10"/>
  <c r="F221" i="10"/>
  <c r="E221" i="10"/>
  <c r="D221" i="10"/>
  <c r="F220" i="10"/>
  <c r="E220" i="10"/>
  <c r="D220" i="10"/>
  <c r="F219" i="10"/>
  <c r="E219" i="10"/>
  <c r="D219" i="10"/>
  <c r="F223" i="11"/>
  <c r="E223" i="11"/>
  <c r="D223" i="11"/>
  <c r="F222" i="11"/>
  <c r="E222" i="11"/>
  <c r="D222" i="11"/>
  <c r="F221" i="11"/>
  <c r="E221" i="11"/>
  <c r="D221" i="11"/>
  <c r="F220" i="11"/>
  <c r="E220" i="11"/>
  <c r="D220" i="11"/>
  <c r="F219" i="11"/>
  <c r="E219" i="11"/>
  <c r="D219" i="11"/>
  <c r="F223" i="12"/>
  <c r="E223" i="12"/>
  <c r="D223" i="12"/>
  <c r="F222" i="12"/>
  <c r="E222" i="12"/>
  <c r="D222" i="12"/>
  <c r="F221" i="12"/>
  <c r="E221" i="12"/>
  <c r="D221" i="12"/>
  <c r="F220" i="12"/>
  <c r="E220" i="12"/>
  <c r="D220" i="12"/>
  <c r="F219" i="12"/>
  <c r="E219" i="12"/>
  <c r="D219" i="12"/>
  <c r="F223" i="13"/>
  <c r="E223" i="13"/>
  <c r="D223" i="13"/>
  <c r="F222" i="13"/>
  <c r="E222" i="13"/>
  <c r="D222" i="13"/>
  <c r="F221" i="13"/>
  <c r="E221" i="13"/>
  <c r="D221" i="13"/>
  <c r="F220" i="13"/>
  <c r="E220" i="13"/>
  <c r="D220" i="13"/>
  <c r="F219" i="13"/>
  <c r="E219" i="13"/>
  <c r="D219" i="13"/>
  <c r="F223" i="14"/>
  <c r="E223" i="14"/>
  <c r="D223" i="14"/>
  <c r="F222" i="14"/>
  <c r="E222" i="14"/>
  <c r="D222" i="14"/>
  <c r="F221" i="14"/>
  <c r="E221" i="14"/>
  <c r="D221" i="14"/>
  <c r="F220" i="14"/>
  <c r="E220" i="14"/>
  <c r="D220" i="14"/>
  <c r="F219" i="14"/>
  <c r="E219" i="14"/>
  <c r="D219" i="14"/>
  <c r="F223" i="15"/>
  <c r="E223" i="15"/>
  <c r="D223" i="15"/>
  <c r="F222" i="15"/>
  <c r="E222" i="15"/>
  <c r="D222" i="15"/>
  <c r="F221" i="15"/>
  <c r="E221" i="15"/>
  <c r="D221" i="15"/>
  <c r="F220" i="15"/>
  <c r="E220" i="15"/>
  <c r="D220" i="15"/>
  <c r="F219" i="15"/>
  <c r="E219" i="15"/>
  <c r="D219" i="15"/>
  <c r="F223" i="16"/>
  <c r="E223" i="16"/>
  <c r="D223" i="16"/>
  <c r="F222" i="16"/>
  <c r="E222" i="16"/>
  <c r="D222" i="16"/>
  <c r="F221" i="16"/>
  <c r="E221" i="16"/>
  <c r="D221" i="16"/>
  <c r="F220" i="16"/>
  <c r="E220" i="16"/>
  <c r="D220" i="16"/>
  <c r="F219" i="16"/>
  <c r="E219" i="16"/>
  <c r="D219" i="16"/>
  <c r="F223" i="17"/>
  <c r="E223" i="17"/>
  <c r="D223" i="17"/>
  <c r="F222" i="17"/>
  <c r="E222" i="17"/>
  <c r="D222" i="17"/>
  <c r="F221" i="17"/>
  <c r="E221" i="17"/>
  <c r="D221" i="17"/>
  <c r="F220" i="17"/>
  <c r="E220" i="17"/>
  <c r="D220" i="17"/>
  <c r="F219" i="17"/>
  <c r="E219" i="17"/>
  <c r="D219" i="17"/>
  <c r="F223" i="18"/>
  <c r="E223" i="18"/>
  <c r="D223" i="18"/>
  <c r="F222" i="18"/>
  <c r="E222" i="18"/>
  <c r="D222" i="18"/>
  <c r="F221" i="18"/>
  <c r="E221" i="18"/>
  <c r="D221" i="18"/>
  <c r="F220" i="18"/>
  <c r="E220" i="18"/>
  <c r="D220" i="18"/>
  <c r="F219" i="18"/>
  <c r="E219" i="18"/>
  <c r="D219" i="18"/>
  <c r="F223" i="19"/>
  <c r="E223" i="19"/>
  <c r="D223" i="19"/>
  <c r="F222" i="19"/>
  <c r="E222" i="19"/>
  <c r="D222" i="19"/>
  <c r="F221" i="19"/>
  <c r="E221" i="19"/>
  <c r="D221" i="19"/>
  <c r="F220" i="19"/>
  <c r="E220" i="19"/>
  <c r="D220" i="19"/>
  <c r="F219" i="19"/>
  <c r="E219" i="19"/>
  <c r="D219" i="19"/>
  <c r="F223" i="20"/>
  <c r="E223" i="20"/>
  <c r="D223" i="20"/>
  <c r="F222" i="20"/>
  <c r="E222" i="20"/>
  <c r="D222" i="20"/>
  <c r="F221" i="20"/>
  <c r="E221" i="20"/>
  <c r="D221" i="20"/>
  <c r="F220" i="20"/>
  <c r="E220" i="20"/>
  <c r="D220" i="20"/>
  <c r="F219" i="20"/>
  <c r="E219" i="20"/>
  <c r="D219" i="20"/>
  <c r="F223" i="21"/>
  <c r="E223" i="21"/>
  <c r="D223" i="21"/>
  <c r="F222" i="21"/>
  <c r="E222" i="21"/>
  <c r="D222" i="21"/>
  <c r="F221" i="21"/>
  <c r="E221" i="21"/>
  <c r="D221" i="21"/>
  <c r="F220" i="21"/>
  <c r="E220" i="21"/>
  <c r="D220" i="21"/>
  <c r="F219" i="21"/>
  <c r="E219" i="21"/>
  <c r="D219" i="21"/>
  <c r="F223" i="22"/>
  <c r="E223" i="22"/>
  <c r="D223" i="22"/>
  <c r="F222" i="22"/>
  <c r="E222" i="22"/>
  <c r="D222" i="22"/>
  <c r="F221" i="22"/>
  <c r="E221" i="22"/>
  <c r="D221" i="22"/>
  <c r="F220" i="22"/>
  <c r="E220" i="22"/>
  <c r="D220" i="22"/>
  <c r="F219" i="22"/>
  <c r="E219" i="22"/>
  <c r="D219" i="22"/>
  <c r="F223" i="23"/>
  <c r="F222" i="23"/>
  <c r="F221" i="23"/>
  <c r="F220" i="23"/>
  <c r="F219" i="23"/>
  <c r="E223" i="23"/>
  <c r="E222" i="23"/>
  <c r="E221" i="23"/>
  <c r="E220" i="23"/>
  <c r="E219" i="23"/>
  <c r="D223" i="23"/>
  <c r="D222" i="23"/>
  <c r="D221" i="23"/>
  <c r="D220" i="23"/>
  <c r="D219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<sst xmlns="http://schemas.openxmlformats.org/spreadsheetml/2006/main" count="5858" uniqueCount="66">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</sst>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4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40" fontId="5" fillId="3" borderId="6" xfId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3"/>
  <sheetViews>
    <sheetView showGridLines="0" topLeftCell="A204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39"/>
      <c r="B218" s="40" t="s">
        <v>8</v>
      </c>
      <c r="C218" s="41">
        <v>1802.1100000000001</v>
      </c>
      <c r="D218" s="41">
        <f>((C218/C217)-1)*100</f>
        <v>0.1255660193905106</v>
      </c>
      <c r="E218" s="32">
        <f>((C218/C$211)-1)*100</f>
        <v>2.2525972957484486</v>
      </c>
      <c r="F218" s="32">
        <f>((C218/C206)-1)*100</f>
        <v>4.536806079238942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61">((C219/C218)-1)*100</f>
        <v>-100</v>
      </c>
      <c r="E219" s="14">
        <f t="shared" ref="E219:E223" si="62">((C219/C$211)-1)*100</f>
        <v>-100</v>
      </c>
      <c r="F219" s="14">
        <f t="shared" ref="F219:F223" si="63">((C219/C207)-1)*100</f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61"/>
        <v>#DIV/0!</v>
      </c>
      <c r="E220" s="14">
        <f t="shared" si="62"/>
        <v>-100</v>
      </c>
      <c r="F220" s="14">
        <f t="shared" si="63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61"/>
        <v>#DIV/0!</v>
      </c>
      <c r="E221" s="14">
        <f t="shared" si="62"/>
        <v>-100</v>
      </c>
      <c r="F221" s="14">
        <f t="shared" si="6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61"/>
        <v>#DIV/0!</v>
      </c>
      <c r="E222" s="14">
        <f t="shared" si="62"/>
        <v>-100</v>
      </c>
      <c r="F222" s="14">
        <f t="shared" si="6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61"/>
        <v>#DIV/0!</v>
      </c>
      <c r="E223" s="32">
        <f t="shared" si="62"/>
        <v>-100</v>
      </c>
      <c r="F223" s="32">
        <f t="shared" si="63"/>
        <v>-100</v>
      </c>
    </row>
    <row r="224" spans="1:6" x14ac:dyDescent="0.2">
      <c r="A224" s="23" t="s">
        <v>31</v>
      </c>
      <c r="B224" s="12"/>
      <c r="C224" s="13"/>
      <c r="D224" s="13"/>
      <c r="E224" s="14"/>
      <c r="F224" s="14"/>
    </row>
    <row r="225" spans="1:16" x14ac:dyDescent="0.2">
      <c r="A225" s="29" t="s">
        <v>32</v>
      </c>
      <c r="B225" s="12"/>
      <c r="C225" s="13"/>
      <c r="D225" s="13"/>
      <c r="E225" s="14"/>
      <c r="F225" s="14"/>
    </row>
    <row r="226" spans="1:16" x14ac:dyDescent="0.2">
      <c r="A226" s="29" t="s">
        <v>33</v>
      </c>
      <c r="B226" s="12"/>
      <c r="C226" s="13"/>
      <c r="D226" s="13"/>
      <c r="E226" s="14"/>
      <c r="F226" s="14"/>
      <c r="P226" s="43"/>
    </row>
    <row r="227" spans="1:16" x14ac:dyDescent="0.2">
      <c r="A227" s="30" t="s">
        <v>42</v>
      </c>
      <c r="P227" s="43"/>
    </row>
    <row r="228" spans="1:16" x14ac:dyDescent="0.2">
      <c r="A228" s="30" t="s">
        <v>43</v>
      </c>
    </row>
    <row r="229" spans="1:16" x14ac:dyDescent="0.2">
      <c r="A229" s="31" t="s">
        <v>39</v>
      </c>
    </row>
    <row r="230" spans="1:16" x14ac:dyDescent="0.2">
      <c r="A230" s="31" t="s">
        <v>40</v>
      </c>
    </row>
    <row r="231" spans="1:16" x14ac:dyDescent="0.2">
      <c r="A231" s="31" t="s">
        <v>41</v>
      </c>
    </row>
    <row r="232" spans="1:16" x14ac:dyDescent="0.2">
      <c r="A232" s="31" t="s">
        <v>38</v>
      </c>
    </row>
    <row r="233" spans="1:16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199" zoomScaleNormal="100" zoomScaleSheetLayoutView="55" workbookViewId="0">
      <selection activeCell="F225" sqref="F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20</v>
      </c>
      <c r="B5" s="53"/>
      <c r="C5" s="53"/>
      <c r="D5" s="53"/>
      <c r="E5" s="53"/>
      <c r="F5" s="53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3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39"/>
      <c r="B218" s="40" t="s">
        <v>8</v>
      </c>
      <c r="C218" s="41">
        <v>2223.5400000000004</v>
      </c>
      <c r="D218" s="41">
        <f>((C218/C217)-1)*100</f>
        <v>8.1918513584100516E-2</v>
      </c>
      <c r="E218" s="32">
        <f>((C218/C$211)-1)*100</f>
        <v>2.5391057330480526</v>
      </c>
      <c r="F218" s="32">
        <f>((C218/C206)-1)*100</f>
        <v>3.2389566250963453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50">((C219/C218)-1)*100</f>
        <v>-100</v>
      </c>
      <c r="E219" s="14">
        <f t="shared" ref="E219:E223" si="51">((C219/C$211)-1)*100</f>
        <v>-100</v>
      </c>
      <c r="F219" s="14">
        <f t="shared" si="46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50"/>
        <v>#DIV/0!</v>
      </c>
      <c r="E220" s="14">
        <f t="shared" si="51"/>
        <v>-100</v>
      </c>
      <c r="F220" s="14">
        <f t="shared" si="46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0"/>
        <v>#DIV/0!</v>
      </c>
      <c r="E221" s="14">
        <f t="shared" si="51"/>
        <v>-100</v>
      </c>
      <c r="F221" s="14">
        <f t="shared" si="46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6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6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1" zoomScaleNormal="100" zoomScaleSheetLayoutView="55" workbookViewId="0">
      <selection activeCell="G227" sqref="G227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19</v>
      </c>
      <c r="B5" s="53"/>
      <c r="C5" s="53"/>
      <c r="D5" s="53"/>
      <c r="E5" s="53"/>
      <c r="F5" s="53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3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39"/>
      <c r="B218" s="40" t="s">
        <v>8</v>
      </c>
      <c r="C218" s="41">
        <v>1669.57</v>
      </c>
      <c r="D218" s="41">
        <f>((C218/C217)-1)*100</f>
        <v>7.3126142595980603E-2</v>
      </c>
      <c r="E218" s="32">
        <f>((C218/C$211)-1)*100</f>
        <v>0.42888765910347182</v>
      </c>
      <c r="F218" s="32">
        <f>((C218/C206)-1)*100</f>
        <v>3.3060254680906231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3">((C219/C218)-1)*100</f>
        <v>-100</v>
      </c>
      <c r="E219" s="14">
        <f t="shared" ref="E219:E223" si="44">((C219/C$211)-1)*100</f>
        <v>-100</v>
      </c>
      <c r="F219" s="14">
        <f t="shared" si="39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3"/>
        <v>#DIV/0!</v>
      </c>
      <c r="E220" s="14">
        <f t="shared" si="44"/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2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29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39"/>
      <c r="B218" s="40" t="s">
        <v>8</v>
      </c>
      <c r="C218" s="41">
        <v>2942.58</v>
      </c>
      <c r="D218" s="41">
        <f>((C218/C217)-1)*100</f>
        <v>2.9237597892962208</v>
      </c>
      <c r="E218" s="32">
        <f>((C218/C$211)-1)*100</f>
        <v>6.948851307884385</v>
      </c>
      <c r="F218" s="32">
        <f>((C218/C206)-1)*100</f>
        <v>10.894708478268257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3">((C219/C218)-1)*100</f>
        <v>-100</v>
      </c>
      <c r="E219" s="14">
        <f t="shared" ref="E219:E223" si="44">((C219/C$211)-1)*100</f>
        <v>-100</v>
      </c>
      <c r="F219" s="14">
        <f t="shared" si="39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3"/>
        <v>#DIV/0!</v>
      </c>
      <c r="E220" s="14">
        <f t="shared" si="44"/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30"/>
  <sheetViews>
    <sheetView showGridLines="0" topLeftCell="A203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5" t="s">
        <v>44</v>
      </c>
      <c r="B1" s="45"/>
      <c r="C1" s="45"/>
      <c r="D1" s="45"/>
      <c r="E1" s="45"/>
      <c r="F1" s="45"/>
    </row>
    <row r="2" spans="1:7" x14ac:dyDescent="0.2">
      <c r="A2" s="46" t="s">
        <v>57</v>
      </c>
      <c r="B2" s="46"/>
      <c r="C2" s="46"/>
      <c r="D2" s="46"/>
      <c r="E2" s="46"/>
      <c r="F2" s="46"/>
    </row>
    <row r="3" spans="1:7" x14ac:dyDescent="0.2">
      <c r="A3" s="47" t="s">
        <v>45</v>
      </c>
      <c r="B3" s="47"/>
      <c r="C3" s="47"/>
      <c r="D3" s="47"/>
      <c r="E3" s="47"/>
      <c r="F3" s="47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50" t="s">
        <v>30</v>
      </c>
      <c r="B5" s="51"/>
      <c r="C5" s="51"/>
      <c r="D5" s="51"/>
      <c r="E5" s="51"/>
      <c r="F5" s="51"/>
    </row>
    <row r="6" spans="1:7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7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7" x14ac:dyDescent="0.2">
      <c r="A8" s="9" t="s">
        <v>2</v>
      </c>
      <c r="B8" s="10"/>
      <c r="C8" s="48"/>
      <c r="D8" s="48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3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39"/>
      <c r="B218" s="40" t="s">
        <v>8</v>
      </c>
      <c r="C218" s="41">
        <v>2026.68</v>
      </c>
      <c r="D218" s="41">
        <f>((C218/C217)-1)*100</f>
        <v>0.71460517815435942</v>
      </c>
      <c r="E218" s="32">
        <f>((C218/C$211)-1)*100</f>
        <v>1.7159433673443747</v>
      </c>
      <c r="F218" s="32">
        <f>((C218/C206)-1)*100</f>
        <v>3.7237962659679047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9">((C219/C218)-1)*100</f>
        <v>-100</v>
      </c>
      <c r="E219" s="14">
        <f t="shared" ref="E219:E223" si="50">((C219/C$211)-1)*100</f>
        <v>-100</v>
      </c>
      <c r="F219" s="14">
        <f t="shared" si="45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9"/>
        <v>#DIV/0!</v>
      </c>
      <c r="E220" s="14">
        <f t="shared" si="50"/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199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22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3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39"/>
      <c r="B218" s="40" t="s">
        <v>8</v>
      </c>
      <c r="C218" s="41">
        <v>1980.74</v>
      </c>
      <c r="D218" s="41">
        <f>((C218/C217)-1)*100</f>
        <v>0.29774262479365099</v>
      </c>
      <c r="E218" s="32">
        <f>((C218/C$211)-1)*100</f>
        <v>5.4347826086956541</v>
      </c>
      <c r="F218" s="32">
        <f>((C218/C206)-1)*100</f>
        <v>4.3137089681540841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7">((C219/C218)-1)*100</f>
        <v>-100</v>
      </c>
      <c r="E219" s="14">
        <f t="shared" ref="E219:E223" si="48">((C219/C$211)-1)*100</f>
        <v>-100</v>
      </c>
      <c r="F219" s="14">
        <f t="shared" si="43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7"/>
        <v>#DIV/0!</v>
      </c>
      <c r="E220" s="14">
        <f t="shared" si="48"/>
        <v>-100</v>
      </c>
      <c r="F220" s="14">
        <f t="shared" si="43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7"/>
        <v>#DIV/0!</v>
      </c>
      <c r="E221" s="14">
        <f t="shared" si="48"/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4.25" customHeight="1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ht="15" customHeight="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2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21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3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2.75" customHeight="1" x14ac:dyDescent="0.2">
      <c r="A218" s="39"/>
      <c r="B218" s="40" t="s">
        <v>8</v>
      </c>
      <c r="C218" s="41">
        <v>2396.21</v>
      </c>
      <c r="D218" s="41">
        <f>((C218/C217)-1)*100</f>
        <v>3.211064496954763</v>
      </c>
      <c r="E218" s="32">
        <f>((C218/C$211)-1)*100</f>
        <v>4.3359182802628071</v>
      </c>
      <c r="F218" s="32">
        <f>((C218/C206)-1)*100</f>
        <v>4.8426404378852927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7">((C219/C218)-1)*100</f>
        <v>-100</v>
      </c>
      <c r="E219" s="14">
        <f t="shared" ref="E219:E223" si="48">((C219/C$211)-1)*100</f>
        <v>-100</v>
      </c>
      <c r="F219" s="14">
        <f t="shared" si="43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7"/>
        <v>#DIV/0!</v>
      </c>
      <c r="E220" s="14">
        <f t="shared" si="48"/>
        <v>-100</v>
      </c>
      <c r="F220" s="14">
        <f t="shared" si="43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7"/>
        <v>#DIV/0!</v>
      </c>
      <c r="E221" s="14">
        <f t="shared" si="48"/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3.5" customHeight="1" x14ac:dyDescent="0.2">
      <c r="A224" s="30" t="s">
        <v>42</v>
      </c>
      <c r="B224" s="24"/>
      <c r="C224" s="19"/>
      <c r="D224" s="19"/>
      <c r="E224" s="19"/>
      <c r="F224" s="42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0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23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3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39"/>
      <c r="B218" s="40" t="s">
        <v>8</v>
      </c>
      <c r="C218" s="41">
        <v>2273.1400000000003</v>
      </c>
      <c r="D218" s="41">
        <f>((C218/C217)-1)*100</f>
        <v>3.0514590879623826</v>
      </c>
      <c r="E218" s="32">
        <f>((C218/C$211)-1)*100</f>
        <v>4.0977075185697709</v>
      </c>
      <c r="F218" s="32">
        <f>((C218/C206)-1)*100</f>
        <v>4.1778568089533508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9">((C219/C218)-1)*100</f>
        <v>-100</v>
      </c>
      <c r="E219" s="14">
        <f t="shared" ref="E219:E223" si="50">((C219/C$211)-1)*100</f>
        <v>-100</v>
      </c>
      <c r="F219" s="14">
        <f t="shared" si="45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9"/>
        <v>#DIV/0!</v>
      </c>
      <c r="E220" s="14">
        <f t="shared" si="50"/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  <c r="B224" s="24"/>
      <c r="C224" s="19"/>
      <c r="D224" s="19"/>
      <c r="E224" s="19"/>
      <c r="F224" s="19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0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53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3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6">((C219/C218)-1)*100</f>
        <v>-100</v>
      </c>
      <c r="E219" s="14">
        <f t="shared" ref="E219:E223" si="47">((C219/C$211)-1)*100</f>
        <v>-100</v>
      </c>
      <c r="F219" s="14">
        <f t="shared" si="42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6"/>
        <v>#DIV/0!</v>
      </c>
      <c r="E220" s="14">
        <f t="shared" si="47"/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34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1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54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3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3">((C219/C218)-1)*100</f>
        <v>-100</v>
      </c>
      <c r="E219" s="14">
        <f t="shared" ref="E219:E223" si="44">((C219/C$211)-1)*100</f>
        <v>-100</v>
      </c>
      <c r="F219" s="14">
        <f t="shared" si="39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3"/>
        <v>#DIV/0!</v>
      </c>
      <c r="E220" s="14">
        <f t="shared" si="44"/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36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198" zoomScaleNormal="100" zoomScaleSheetLayoutView="55" workbookViewId="0">
      <selection activeCell="H224" sqref="H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55</v>
      </c>
      <c r="B5" s="53"/>
      <c r="C5" s="53"/>
      <c r="D5" s="53"/>
      <c r="E5" s="53"/>
      <c r="F5" s="53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3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50">((C219/C218)-1)*100</f>
        <v>-100</v>
      </c>
      <c r="E219" s="14">
        <f t="shared" ref="E219:E223" si="51">((C219/C$211)-1)*100</f>
        <v>-100</v>
      </c>
      <c r="F219" s="14">
        <f t="shared" si="45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50"/>
        <v>#DIV/0!</v>
      </c>
      <c r="E220" s="14">
        <f t="shared" si="51"/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0"/>
        <v>#DIV/0!</v>
      </c>
      <c r="E221" s="14">
        <f t="shared" si="51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5"/>
        <v>-100</v>
      </c>
    </row>
    <row r="224" spans="1:6" ht="10.5" customHeight="1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32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199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0" t="s">
        <v>25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3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.75" customHeight="1" x14ac:dyDescent="0.2">
      <c r="A218" s="39"/>
      <c r="B218" s="40" t="s">
        <v>8</v>
      </c>
      <c r="C218" s="41">
        <v>2384.4900000000002</v>
      </c>
      <c r="D218" s="41">
        <f>((C218/C217)-1)*100</f>
        <v>2.3759740677929742</v>
      </c>
      <c r="E218" s="32">
        <f>((C218/C$211)-1)*100</f>
        <v>13.585004525317967</v>
      </c>
      <c r="F218" s="32">
        <f>((C218/C206)-1)*100</f>
        <v>15.257899392410224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6">((C219/C218)-1)*100</f>
        <v>-100</v>
      </c>
      <c r="E219" s="14">
        <f t="shared" ref="E219:E223" si="47">((C219/C$211)-1)*100</f>
        <v>-100</v>
      </c>
      <c r="F219" s="14">
        <f t="shared" si="42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6"/>
        <v>#DIV/0!</v>
      </c>
      <c r="E220" s="14">
        <f t="shared" si="47"/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6.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0" zoomScaleNormal="100" zoomScaleSheetLayoutView="55" workbookViewId="0">
      <selection activeCell="I228" sqref="I22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24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3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39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6">((C219/C218)-1)*100</f>
        <v>-100</v>
      </c>
      <c r="E219" s="14">
        <f t="shared" ref="E219:E223" si="47">((C219/C$211)-1)*100</f>
        <v>-100</v>
      </c>
      <c r="F219" s="14">
        <f t="shared" si="42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6"/>
        <v>#DIV/0!</v>
      </c>
      <c r="E220" s="14">
        <f t="shared" si="47"/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ht="12" customHeight="1" x14ac:dyDescent="0.2">
      <c r="A224" s="30" t="s">
        <v>42</v>
      </c>
      <c r="B224" s="21"/>
      <c r="C224" s="22"/>
      <c r="D224" s="22"/>
      <c r="E224" s="22"/>
      <c r="F224" s="25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199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59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60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3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39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34">((C219/C218)-1)*100</f>
        <v>-100</v>
      </c>
      <c r="E219" s="14">
        <f t="shared" ref="E219:E223" si="35">((C219/C$211)-1)*100</f>
        <v>-100</v>
      </c>
      <c r="F219" s="14">
        <f t="shared" si="30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34"/>
        <v>#DIV/0!</v>
      </c>
      <c r="E220" s="14">
        <f t="shared" si="35"/>
        <v>-100</v>
      </c>
      <c r="F220" s="14">
        <f t="shared" si="30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34"/>
        <v>#DIV/0!</v>
      </c>
      <c r="E221" s="14">
        <f t="shared" si="35"/>
        <v>-100</v>
      </c>
      <c r="F221" s="14">
        <f t="shared" si="3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34"/>
        <v>#DIV/0!</v>
      </c>
      <c r="E222" s="14">
        <f t="shared" si="35"/>
        <v>-100</v>
      </c>
      <c r="F222" s="14">
        <f t="shared" si="3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34"/>
        <v>#DIV/0!</v>
      </c>
      <c r="E223" s="32">
        <f t="shared" si="35"/>
        <v>-100</v>
      </c>
      <c r="F223" s="32">
        <f t="shared" si="30"/>
        <v>-100</v>
      </c>
    </row>
    <row r="224" spans="1:6" ht="11.25" customHeight="1" x14ac:dyDescent="0.2">
      <c r="A224" s="38" t="s">
        <v>61</v>
      </c>
      <c r="B224" s="21"/>
      <c r="C224" s="22"/>
      <c r="D224" s="22"/>
      <c r="E224" s="22"/>
      <c r="F224" s="22"/>
    </row>
    <row r="225" spans="1:6" x14ac:dyDescent="0.2">
      <c r="A225" s="38" t="s">
        <v>62</v>
      </c>
      <c r="B225" s="24"/>
      <c r="C225" s="19"/>
      <c r="D225" s="19"/>
      <c r="E225" s="19"/>
      <c r="F225" s="19"/>
    </row>
    <row r="226" spans="1:6" x14ac:dyDescent="0.2">
      <c r="A226" s="23" t="s">
        <v>64</v>
      </c>
      <c r="B226" s="24"/>
      <c r="C226" s="19"/>
      <c r="D226" s="19"/>
      <c r="E226" s="19"/>
      <c r="F226" s="19"/>
    </row>
    <row r="227" spans="1:6" x14ac:dyDescent="0.2">
      <c r="A227" s="23" t="s">
        <v>63</v>
      </c>
      <c r="B227" s="24"/>
      <c r="C227" s="19"/>
      <c r="D227" s="19"/>
      <c r="E227" s="19"/>
      <c r="F227" s="19"/>
    </row>
    <row r="228" spans="1:6" x14ac:dyDescent="0.2">
      <c r="A228" s="30" t="s">
        <v>42</v>
      </c>
    </row>
    <row r="229" spans="1:6" x14ac:dyDescent="0.2">
      <c r="A229" s="30" t="s">
        <v>43</v>
      </c>
    </row>
    <row r="230" spans="1:6" x14ac:dyDescent="0.2">
      <c r="A230" s="31" t="s">
        <v>39</v>
      </c>
    </row>
    <row r="231" spans="1:6" x14ac:dyDescent="0.2">
      <c r="A231" s="31" t="s">
        <v>40</v>
      </c>
    </row>
    <row r="232" spans="1:6" x14ac:dyDescent="0.2">
      <c r="A232" s="31" t="s">
        <v>41</v>
      </c>
    </row>
    <row r="233" spans="1:6" x14ac:dyDescent="0.2">
      <c r="A233" s="31" t="s">
        <v>38</v>
      </c>
    </row>
    <row r="234" spans="1:6" x14ac:dyDescent="0.2">
      <c r="A234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199" zoomScaleNormal="100" zoomScaleSheetLayoutView="55" workbookViewId="0">
      <selection activeCell="E226" sqref="E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16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3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39"/>
      <c r="B218" s="40" t="s">
        <v>8</v>
      </c>
      <c r="C218" s="41">
        <v>1950.81</v>
      </c>
      <c r="D218" s="41">
        <f>((C218/C217)-1)*100</f>
        <v>1.1285406212416582</v>
      </c>
      <c r="E218" s="32">
        <f>((C218/C$211)-1)*100</f>
        <v>3.5401330070961912</v>
      </c>
      <c r="F218" s="32">
        <f>((C218/C206)-1)*100</f>
        <v>3.2879584478294754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6">((C219/C218)-1)*100</f>
        <v>-100</v>
      </c>
      <c r="E219" s="14">
        <f t="shared" ref="E219:E223" si="47">((C219/C$211)-1)*100</f>
        <v>-100</v>
      </c>
      <c r="F219" s="14">
        <f t="shared" si="42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6"/>
        <v>#DIV/0!</v>
      </c>
      <c r="E220" s="14">
        <f t="shared" si="47"/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199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17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3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39"/>
      <c r="B218" s="40" t="s">
        <v>8</v>
      </c>
      <c r="C218" s="44">
        <v>1883.28</v>
      </c>
      <c r="D218" s="41">
        <f>((C218/C217)-1)*100</f>
        <v>0.29877454504785295</v>
      </c>
      <c r="E218" s="32">
        <f>((C218/C$211)-1)*100</f>
        <v>3.5662632050724952</v>
      </c>
      <c r="F218" s="32">
        <f>((C218/C206)-1)*100</f>
        <v>6.2559241706161117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51">((C219/C218)-1)*100</f>
        <v>-100</v>
      </c>
      <c r="E219" s="14">
        <f t="shared" ref="E219:E223" si="52">((C219/C$211)-1)*100</f>
        <v>-100</v>
      </c>
      <c r="F219" s="14">
        <f t="shared" si="47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51"/>
        <v>#DIV/0!</v>
      </c>
      <c r="E220" s="14">
        <f t="shared" si="52"/>
        <v>-100</v>
      </c>
      <c r="F220" s="14">
        <f t="shared" si="47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51"/>
        <v>#DIV/0!</v>
      </c>
      <c r="E221" s="14">
        <f t="shared" si="52"/>
        <v>-100</v>
      </c>
      <c r="F221" s="14">
        <f t="shared" si="47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1"/>
        <v>#DIV/0!</v>
      </c>
      <c r="E222" s="14">
        <f t="shared" si="52"/>
        <v>-100</v>
      </c>
      <c r="F222" s="14">
        <f t="shared" si="47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1"/>
        <v>#DIV/0!</v>
      </c>
      <c r="E223" s="32">
        <f t="shared" si="52"/>
        <v>-100</v>
      </c>
      <c r="F223" s="32">
        <f t="shared" si="47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0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18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3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39"/>
      <c r="B218" s="40" t="s">
        <v>8</v>
      </c>
      <c r="C218" s="41">
        <v>2112.2399999999998</v>
      </c>
      <c r="D218" s="41">
        <f>((C218/C217)-1)*100</f>
        <v>1.9853992042952573</v>
      </c>
      <c r="E218" s="32">
        <f>((C218/C$211)-1)*100</f>
        <v>3.0511782212031102</v>
      </c>
      <c r="F218" s="32">
        <f>((C218/C206)-1)*100</f>
        <v>3.788437159114344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6">((C219/C218)-1)*100</f>
        <v>-100</v>
      </c>
      <c r="E219" s="14">
        <f t="shared" ref="E219:E223" si="47">((C219/C$211)-1)*100</f>
        <v>-100</v>
      </c>
      <c r="F219" s="14">
        <f t="shared" si="42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6"/>
        <v>#DIV/0!</v>
      </c>
      <c r="E220" s="14">
        <f t="shared" si="47"/>
        <v>-100</v>
      </c>
      <c r="F220" s="14">
        <f t="shared" si="42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6"/>
        <v>#DIV/0!</v>
      </c>
      <c r="E221" s="14">
        <f t="shared" si="47"/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199" zoomScaleNormal="100" zoomScaleSheetLayoutView="55" workbookViewId="0">
      <selection activeCell="F226" sqref="F226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2" t="s">
        <v>52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3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4">((C219/C218)-1)*100</f>
        <v>-100</v>
      </c>
      <c r="E219" s="14">
        <f t="shared" ref="E219:E223" si="45">((C219/C$211)-1)*100</f>
        <v>-100</v>
      </c>
      <c r="F219" s="14">
        <f t="shared" si="40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4"/>
        <v>#DIV/0!</v>
      </c>
      <c r="E220" s="14">
        <f t="shared" si="45"/>
        <v>-100</v>
      </c>
      <c r="F220" s="14">
        <f t="shared" si="40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4"/>
        <v>#DIV/0!</v>
      </c>
      <c r="E221" s="14">
        <f t="shared" si="45"/>
        <v>-100</v>
      </c>
      <c r="F221" s="14">
        <f t="shared" si="4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4"/>
        <v>#DIV/0!</v>
      </c>
      <c r="E222" s="14">
        <f t="shared" si="45"/>
        <v>-100</v>
      </c>
      <c r="F222" s="14">
        <f t="shared" si="4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4"/>
        <v>#DIV/0!</v>
      </c>
      <c r="E223" s="32">
        <f t="shared" si="45"/>
        <v>-100</v>
      </c>
      <c r="F223" s="32">
        <f t="shared" si="40"/>
        <v>-100</v>
      </c>
    </row>
    <row r="224" spans="1:6" x14ac:dyDescent="0.2">
      <c r="A224" s="20" t="s">
        <v>58</v>
      </c>
      <c r="B224" s="21"/>
      <c r="C224" s="22"/>
      <c r="D224" s="22"/>
      <c r="E224" s="22"/>
      <c r="F224" s="22"/>
    </row>
    <row r="225" spans="1:6" x14ac:dyDescent="0.2">
      <c r="A225" s="23" t="s">
        <v>56</v>
      </c>
      <c r="B225" s="24"/>
      <c r="C225" s="19"/>
      <c r="D225" s="19"/>
      <c r="E225" s="19"/>
      <c r="F225" s="19"/>
    </row>
    <row r="226" spans="1:6" x14ac:dyDescent="0.2">
      <c r="A226" s="30" t="s">
        <v>42</v>
      </c>
    </row>
    <row r="227" spans="1:6" x14ac:dyDescent="0.2">
      <c r="A227" s="30" t="s">
        <v>43</v>
      </c>
    </row>
    <row r="228" spans="1:6" x14ac:dyDescent="0.2">
      <c r="A228" s="31" t="s">
        <v>39</v>
      </c>
    </row>
    <row r="229" spans="1:6" x14ac:dyDescent="0.2">
      <c r="A229" s="31" t="s">
        <v>40</v>
      </c>
    </row>
    <row r="230" spans="1:6" x14ac:dyDescent="0.2">
      <c r="A230" s="31" t="s">
        <v>41</v>
      </c>
    </row>
    <row r="231" spans="1:6" x14ac:dyDescent="0.2">
      <c r="A231" s="31" t="s">
        <v>38</v>
      </c>
    </row>
    <row r="232" spans="1:6" x14ac:dyDescent="0.2">
      <c r="A23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zoomScaleSheetLayoutView="55" workbookViewId="0">
      <selection activeCell="G226" sqref="G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28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3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39"/>
      <c r="B218" s="40" t="s">
        <v>8</v>
      </c>
      <c r="C218" s="41">
        <v>2433.87</v>
      </c>
      <c r="D218" s="41">
        <f>((C218/C217)-1)*100</f>
        <v>2.3589230290438801</v>
      </c>
      <c r="E218" s="32">
        <f>((C218/C$211)-1)*100</f>
        <v>2.9168375696121185</v>
      </c>
      <c r="F218" s="32">
        <f>((C218/C206)-1)*100</f>
        <v>3.6364100882702477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9">((C219/C218)-1)*100</f>
        <v>-100</v>
      </c>
      <c r="E219" s="14">
        <f t="shared" ref="E219:E223" si="50">((C219/C$211)-1)*100</f>
        <v>-100</v>
      </c>
      <c r="F219" s="14">
        <f t="shared" si="45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9"/>
        <v>#DIV/0!</v>
      </c>
      <c r="E220" s="14">
        <f t="shared" si="50"/>
        <v>-100</v>
      </c>
      <c r="F220" s="14">
        <f t="shared" si="45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9"/>
        <v>#DIV/0!</v>
      </c>
      <c r="E221" s="14">
        <f t="shared" si="50"/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1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2" t="s">
        <v>35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3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39"/>
      <c r="B218" s="40" t="s">
        <v>8</v>
      </c>
      <c r="C218" s="41">
        <v>1595.61</v>
      </c>
      <c r="D218" s="41">
        <f>((C218/C217)-1)*100</f>
        <v>1.1018742634106626</v>
      </c>
      <c r="E218" s="32">
        <f>((C218/C$211)-1)*100</f>
        <v>1.2552115393157814</v>
      </c>
      <c r="F218" s="32">
        <f>((C218/C206)-1)*100</f>
        <v>2.5008351106200255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2">((C219/C218)-1)*100</f>
        <v>-100</v>
      </c>
      <c r="E219" s="14">
        <f t="shared" ref="E219:E223" si="43">((C219/C$211)-1)*100</f>
        <v>-100</v>
      </c>
      <c r="F219" s="14">
        <f t="shared" si="39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2"/>
        <v>#DIV/0!</v>
      </c>
      <c r="E220" s="14">
        <f t="shared" si="43"/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2"/>
        <v>#DIV/0!</v>
      </c>
      <c r="E221" s="14">
        <f t="shared" si="43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2"/>
        <v>#DIV/0!</v>
      </c>
      <c r="E222" s="14">
        <f t="shared" si="43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2"/>
        <v>#DIV/0!</v>
      </c>
      <c r="E223" s="32">
        <f t="shared" si="43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1" zoomScaleNormal="100" zoomScaleSheetLayoutView="55" workbookViewId="0">
      <selection activeCell="C218" sqref="C218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5" t="s">
        <v>44</v>
      </c>
      <c r="B1" s="45"/>
      <c r="C1" s="45"/>
      <c r="D1" s="45"/>
      <c r="E1" s="45"/>
      <c r="F1" s="45"/>
    </row>
    <row r="2" spans="1:6" x14ac:dyDescent="0.2">
      <c r="A2" s="46" t="s">
        <v>57</v>
      </c>
      <c r="B2" s="46"/>
      <c r="C2" s="46"/>
      <c r="D2" s="46"/>
      <c r="E2" s="46"/>
      <c r="F2" s="46"/>
    </row>
    <row r="3" spans="1:6" x14ac:dyDescent="0.2">
      <c r="A3" s="47" t="s">
        <v>45</v>
      </c>
      <c r="B3" s="47"/>
      <c r="C3" s="47"/>
      <c r="D3" s="47"/>
      <c r="E3" s="47"/>
      <c r="F3" s="47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0" t="s">
        <v>26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8" t="s">
        <v>46</v>
      </c>
      <c r="D6" s="48" t="s">
        <v>47</v>
      </c>
      <c r="E6" s="48"/>
      <c r="F6" s="49"/>
    </row>
    <row r="7" spans="1:6" ht="12.75" customHeight="1" x14ac:dyDescent="0.2">
      <c r="A7" s="7" t="s">
        <v>1</v>
      </c>
      <c r="B7" s="8"/>
      <c r="C7" s="48"/>
      <c r="D7" s="48" t="s">
        <v>48</v>
      </c>
      <c r="E7" s="48" t="s">
        <v>49</v>
      </c>
      <c r="F7" s="49"/>
    </row>
    <row r="8" spans="1:6" x14ac:dyDescent="0.2">
      <c r="A8" s="9" t="s">
        <v>2</v>
      </c>
      <c r="B8" s="10"/>
      <c r="C8" s="48"/>
      <c r="D8" s="48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3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39"/>
      <c r="B218" s="40" t="s">
        <v>8</v>
      </c>
      <c r="C218" s="41">
        <v>1675.52</v>
      </c>
      <c r="D218" s="41">
        <f>((C218/C217)-1)*100</f>
        <v>9.6181993058164217E-2</v>
      </c>
      <c r="E218" s="32">
        <f>((C218/C$211)-1)*100</f>
        <v>3.134944816846108</v>
      </c>
      <c r="F218" s="32">
        <f>((C218/C206)-1)*100</f>
        <v>3.7101226803996079</v>
      </c>
    </row>
    <row r="219" spans="1:6" ht="12.75" hidden="1" customHeight="1" x14ac:dyDescent="0.2">
      <c r="A219" s="11"/>
      <c r="B219" s="12" t="s">
        <v>9</v>
      </c>
      <c r="C219" s="13"/>
      <c r="D219" s="13">
        <f t="shared" ref="D219:D223" si="43">((C219/C218)-1)*100</f>
        <v>-100</v>
      </c>
      <c r="E219" s="14">
        <f t="shared" ref="E219:E223" si="44">((C219/C$211)-1)*100</f>
        <v>-100</v>
      </c>
      <c r="F219" s="14">
        <f t="shared" si="39"/>
        <v>-100</v>
      </c>
    </row>
    <row r="220" spans="1:6" ht="12.75" hidden="1" customHeight="1" x14ac:dyDescent="0.2">
      <c r="A220" s="11"/>
      <c r="B220" s="12" t="s">
        <v>10</v>
      </c>
      <c r="C220" s="13"/>
      <c r="D220" s="13" t="e">
        <f t="shared" si="43"/>
        <v>#DIV/0!</v>
      </c>
      <c r="E220" s="14">
        <f t="shared" si="44"/>
        <v>-100</v>
      </c>
      <c r="F220" s="14">
        <f t="shared" si="39"/>
        <v>-100</v>
      </c>
    </row>
    <row r="221" spans="1:6" ht="12.75" hidden="1" customHeight="1" x14ac:dyDescent="0.2">
      <c r="A221" s="11"/>
      <c r="B221" s="12" t="s">
        <v>11</v>
      </c>
      <c r="C221" s="13"/>
      <c r="D221" s="13" t="e">
        <f t="shared" si="43"/>
        <v>#DIV/0!</v>
      </c>
      <c r="E221" s="14">
        <f t="shared" si="44"/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2024-08-26T16:32:52Z</dcterms:modified>
</cp:coreProperties>
</file>