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C85DC83B-F724-4BA6-8085-F4A55773D474}" xr6:coauthVersionLast="47" xr6:coauthVersionMax="47" xr10:uidLastSave="{00000000-0000-0000-0000-000000000000}"/>
  <bookViews>
    <workbookView xWindow="-120" yWindow="-120" windowWidth="20730" windowHeight="11160" tabRatio="865" activeTab="19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PR!$A$1:$F$224</definedName>
    <definedName name="_xlnm.Print_Area" localSheetId="15">RJ!$A$1:$F$224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23" l="1"/>
  <c r="E219" i="23"/>
  <c r="D219" i="23"/>
  <c r="F219" i="22"/>
  <c r="E219" i="22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1"/>
  <c r="E219" i="11"/>
  <c r="D219" i="11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8" i="23"/>
  <c r="E218" i="23"/>
  <c r="D218" i="23"/>
  <c r="F218" i="22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1"/>
  <c r="E218" i="11"/>
  <c r="D218" i="11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7" i="22"/>
  <c r="E217" i="22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1"/>
  <c r="E217" i="11"/>
  <c r="D217" i="11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3"/>
  <c r="E217" i="23"/>
  <c r="D217" i="23"/>
  <c r="F216" i="23"/>
  <c r="E216" i="23"/>
  <c r="D216" i="23"/>
  <c r="F216" i="22"/>
  <c r="E216" i="22"/>
  <c r="D216" i="22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1"/>
  <c r="E216" i="11"/>
  <c r="D216" i="11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2"/>
  <c r="E215" i="12"/>
  <c r="D215" i="12"/>
  <c r="F215" i="13"/>
  <c r="E215" i="13"/>
  <c r="D215" i="13"/>
  <c r="F215" i="11"/>
  <c r="E215" i="11"/>
  <c r="D215" i="11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4" i="23"/>
  <c r="E214" i="23"/>
  <c r="D214" i="23"/>
  <c r="F214" i="22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1"/>
  <c r="E214" i="11"/>
  <c r="D214" i="11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3" i="23"/>
  <c r="E213" i="23"/>
  <c r="D213" i="23"/>
  <c r="F213" i="22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1"/>
  <c r="E213" i="11"/>
  <c r="D213" i="11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2" i="23"/>
  <c r="E212" i="23"/>
  <c r="D212" i="23"/>
  <c r="F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1"/>
  <c r="E212" i="11"/>
  <c r="D212" i="11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E223" i="3"/>
  <c r="E222" i="3"/>
  <c r="E221" i="3"/>
  <c r="E220" i="3"/>
  <c r="F223" i="3"/>
  <c r="D223" i="3"/>
  <c r="F222" i="3"/>
  <c r="D222" i="3"/>
  <c r="F221" i="3"/>
  <c r="D221" i="3"/>
  <c r="F220" i="3"/>
  <c r="D220" i="3"/>
  <c r="F223" i="4"/>
  <c r="E223" i="4"/>
  <c r="D223" i="4"/>
  <c r="F222" i="4"/>
  <c r="E222" i="4"/>
  <c r="D222" i="4"/>
  <c r="F221" i="4"/>
  <c r="E221" i="4"/>
  <c r="D221" i="4"/>
  <c r="F220" i="4"/>
  <c r="E220" i="4"/>
  <c r="D220" i="4"/>
  <c r="F223" i="5"/>
  <c r="E223" i="5"/>
  <c r="D223" i="5"/>
  <c r="F222" i="5"/>
  <c r="E222" i="5"/>
  <c r="D222" i="5"/>
  <c r="F221" i="5"/>
  <c r="E221" i="5"/>
  <c r="D221" i="5"/>
  <c r="F220" i="5"/>
  <c r="E220" i="5"/>
  <c r="D220" i="5"/>
  <c r="F223" i="6"/>
  <c r="E223" i="6"/>
  <c r="D223" i="6"/>
  <c r="F222" i="6"/>
  <c r="E222" i="6"/>
  <c r="D222" i="6"/>
  <c r="F221" i="6"/>
  <c r="E221" i="6"/>
  <c r="D221" i="6"/>
  <c r="F220" i="6"/>
  <c r="E220" i="6"/>
  <c r="D220" i="6"/>
  <c r="F223" i="7"/>
  <c r="E223" i="7"/>
  <c r="D223" i="7"/>
  <c r="F222" i="7"/>
  <c r="E222" i="7"/>
  <c r="D222" i="7"/>
  <c r="F221" i="7"/>
  <c r="E221" i="7"/>
  <c r="D221" i="7"/>
  <c r="F220" i="7"/>
  <c r="E220" i="7"/>
  <c r="D220" i="7"/>
  <c r="F223" i="8"/>
  <c r="E223" i="8"/>
  <c r="D223" i="8"/>
  <c r="F222" i="8"/>
  <c r="E222" i="8"/>
  <c r="D222" i="8"/>
  <c r="F221" i="8"/>
  <c r="E221" i="8"/>
  <c r="D221" i="8"/>
  <c r="F220" i="8"/>
  <c r="E220" i="8"/>
  <c r="D220" i="8"/>
  <c r="F223" i="9"/>
  <c r="E223" i="9"/>
  <c r="D223" i="9"/>
  <c r="F222" i="9"/>
  <c r="E222" i="9"/>
  <c r="D222" i="9"/>
  <c r="F221" i="9"/>
  <c r="E221" i="9"/>
  <c r="D221" i="9"/>
  <c r="F220" i="9"/>
  <c r="E220" i="9"/>
  <c r="D220" i="9"/>
  <c r="F223" i="10"/>
  <c r="E223" i="10"/>
  <c r="D223" i="10"/>
  <c r="F222" i="10"/>
  <c r="E222" i="10"/>
  <c r="D222" i="10"/>
  <c r="F221" i="10"/>
  <c r="E221" i="10"/>
  <c r="D221" i="10"/>
  <c r="F220" i="10"/>
  <c r="E220" i="10"/>
  <c r="D220" i="10"/>
  <c r="F223" i="11"/>
  <c r="E223" i="11"/>
  <c r="D223" i="11"/>
  <c r="F222" i="11"/>
  <c r="E222" i="11"/>
  <c r="D222" i="11"/>
  <c r="F221" i="11"/>
  <c r="E221" i="11"/>
  <c r="D221" i="11"/>
  <c r="F220" i="11"/>
  <c r="E220" i="11"/>
  <c r="D220" i="11"/>
  <c r="F223" i="12"/>
  <c r="E223" i="12"/>
  <c r="D223" i="12"/>
  <c r="F222" i="12"/>
  <c r="E222" i="12"/>
  <c r="D222" i="12"/>
  <c r="F221" i="12"/>
  <c r="E221" i="12"/>
  <c r="D221" i="12"/>
  <c r="F220" i="12"/>
  <c r="E220" i="12"/>
  <c r="D220" i="12"/>
  <c r="F223" i="13"/>
  <c r="E223" i="13"/>
  <c r="D223" i="13"/>
  <c r="F222" i="13"/>
  <c r="E222" i="13"/>
  <c r="D222" i="13"/>
  <c r="F221" i="13"/>
  <c r="E221" i="13"/>
  <c r="D221" i="13"/>
  <c r="F220" i="13"/>
  <c r="E220" i="13"/>
  <c r="D220" i="13"/>
  <c r="F223" i="14"/>
  <c r="E223" i="14"/>
  <c r="D223" i="14"/>
  <c r="F222" i="14"/>
  <c r="E222" i="14"/>
  <c r="D222" i="14"/>
  <c r="F221" i="14"/>
  <c r="E221" i="14"/>
  <c r="D221" i="14"/>
  <c r="F220" i="14"/>
  <c r="E220" i="14"/>
  <c r="D220" i="14"/>
  <c r="F223" i="15"/>
  <c r="E223" i="15"/>
  <c r="D223" i="15"/>
  <c r="F222" i="15"/>
  <c r="E222" i="15"/>
  <c r="D222" i="15"/>
  <c r="F221" i="15"/>
  <c r="E221" i="15"/>
  <c r="D221" i="15"/>
  <c r="F220" i="15"/>
  <c r="E220" i="15"/>
  <c r="D220" i="15"/>
  <c r="F223" i="16"/>
  <c r="E223" i="16"/>
  <c r="D223" i="16"/>
  <c r="F222" i="16"/>
  <c r="E222" i="16"/>
  <c r="D222" i="16"/>
  <c r="F221" i="16"/>
  <c r="E221" i="16"/>
  <c r="D221" i="16"/>
  <c r="F220" i="16"/>
  <c r="E220" i="16"/>
  <c r="D220" i="16"/>
  <c r="F223" i="17"/>
  <c r="E223" i="17"/>
  <c r="D223" i="17"/>
  <c r="F222" i="17"/>
  <c r="E222" i="17"/>
  <c r="D222" i="17"/>
  <c r="F221" i="17"/>
  <c r="E221" i="17"/>
  <c r="D221" i="17"/>
  <c r="F220" i="17"/>
  <c r="E220" i="17"/>
  <c r="D220" i="17"/>
  <c r="F223" i="18"/>
  <c r="E223" i="18"/>
  <c r="D223" i="18"/>
  <c r="F222" i="18"/>
  <c r="E222" i="18"/>
  <c r="D222" i="18"/>
  <c r="F221" i="18"/>
  <c r="E221" i="18"/>
  <c r="D221" i="18"/>
  <c r="F220" i="18"/>
  <c r="E220" i="18"/>
  <c r="D220" i="18"/>
  <c r="F223" i="19"/>
  <c r="E223" i="19"/>
  <c r="D223" i="19"/>
  <c r="F222" i="19"/>
  <c r="E222" i="19"/>
  <c r="D222" i="19"/>
  <c r="F221" i="19"/>
  <c r="E221" i="19"/>
  <c r="D221" i="19"/>
  <c r="F220" i="19"/>
  <c r="E220" i="19"/>
  <c r="D220" i="19"/>
  <c r="F223" i="20"/>
  <c r="E223" i="20"/>
  <c r="D223" i="20"/>
  <c r="F222" i="20"/>
  <c r="E222" i="20"/>
  <c r="D222" i="20"/>
  <c r="F221" i="20"/>
  <c r="E221" i="20"/>
  <c r="D221" i="20"/>
  <c r="F220" i="20"/>
  <c r="E220" i="20"/>
  <c r="D220" i="20"/>
  <c r="F223" i="21"/>
  <c r="E223" i="21"/>
  <c r="D223" i="21"/>
  <c r="F222" i="21"/>
  <c r="E222" i="21"/>
  <c r="D222" i="21"/>
  <c r="F221" i="21"/>
  <c r="E221" i="21"/>
  <c r="D221" i="21"/>
  <c r="F220" i="21"/>
  <c r="E220" i="21"/>
  <c r="D220" i="21"/>
  <c r="F223" i="22"/>
  <c r="E223" i="22"/>
  <c r="D223" i="22"/>
  <c r="F222" i="22"/>
  <c r="E222" i="22"/>
  <c r="D222" i="22"/>
  <c r="F221" i="22"/>
  <c r="E221" i="22"/>
  <c r="D221" i="22"/>
  <c r="F220" i="22"/>
  <c r="E220" i="22"/>
  <c r="D220" i="22"/>
  <c r="F223" i="23"/>
  <c r="F222" i="23"/>
  <c r="F221" i="23"/>
  <c r="F220" i="23"/>
  <c r="E223" i="23"/>
  <c r="E222" i="23"/>
  <c r="E221" i="23"/>
  <c r="E220" i="23"/>
  <c r="D223" i="23"/>
  <c r="D222" i="23"/>
  <c r="D221" i="23"/>
  <c r="D220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1"/>
  <c r="E211" i="11"/>
  <c r="D211" i="11"/>
  <c r="F210" i="11"/>
  <c r="E210" i="11"/>
  <c r="D210" i="11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0" i="3"/>
  <c r="E210" i="3"/>
  <c r="D210" i="3"/>
  <c r="F211" i="3"/>
  <c r="E211" i="3"/>
  <c r="D211" i="3"/>
  <c r="F209" i="23"/>
  <c r="E209" i="23"/>
  <c r="D209" i="23"/>
  <c r="F209" i="22"/>
  <c r="E209" i="22"/>
  <c r="D209" i="22"/>
  <c r="F209" i="21"/>
  <c r="E209" i="21"/>
  <c r="D209" i="21"/>
  <c r="F209" i="20"/>
  <c r="E209" i="20"/>
  <c r="D209" i="20"/>
  <c r="F209" i="19"/>
  <c r="E209" i="19"/>
  <c r="D209" i="19"/>
  <c r="F209" i="18"/>
  <c r="E209" i="18"/>
  <c r="D209" i="18"/>
  <c r="F209" i="17"/>
  <c r="E209" i="17"/>
  <c r="D209" i="17"/>
  <c r="F209" i="16"/>
  <c r="E209" i="16"/>
  <c r="D209" i="16"/>
  <c r="F209" i="15"/>
  <c r="E209" i="15"/>
  <c r="D209" i="15"/>
  <c r="F209" i="14"/>
  <c r="E209" i="14"/>
  <c r="D209" i="14"/>
  <c r="F209" i="13"/>
  <c r="E209" i="13"/>
  <c r="D209" i="13"/>
  <c r="F209" i="12"/>
  <c r="E209" i="12"/>
  <c r="D209" i="12"/>
  <c r="F209" i="11"/>
  <c r="E209" i="11"/>
  <c r="D209" i="11"/>
  <c r="F209" i="10"/>
  <c r="E209" i="10"/>
  <c r="D209" i="10"/>
  <c r="F209" i="9"/>
  <c r="E209" i="9"/>
  <c r="D209" i="9"/>
  <c r="F209" i="8"/>
  <c r="E209" i="8"/>
  <c r="D209" i="8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8" i="23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00" i="3"/>
  <c r="D200" i="3"/>
  <c r="E200" i="4"/>
  <c r="D200" i="4"/>
  <c r="E200" i="5"/>
  <c r="D200" i="5"/>
  <c r="E200" i="6"/>
  <c r="D200" i="6"/>
  <c r="E200" i="7"/>
  <c r="D200" i="7"/>
  <c r="E200" i="8"/>
  <c r="D200" i="8"/>
  <c r="E200" i="9"/>
  <c r="D200" i="9"/>
  <c r="E200" i="10"/>
  <c r="D200" i="10"/>
  <c r="E200" i="11"/>
  <c r="D204" i="11"/>
  <c r="D200" i="11"/>
  <c r="E200" i="12"/>
  <c r="D200" i="12"/>
  <c r="E200" i="13"/>
  <c r="D200" i="13"/>
  <c r="E200" i="14"/>
  <c r="D200" i="14"/>
  <c r="E200" i="15"/>
  <c r="D200" i="15"/>
  <c r="E200" i="16"/>
  <c r="D200" i="16"/>
  <c r="E200" i="17"/>
  <c r="D200" i="17"/>
  <c r="E200" i="18"/>
  <c r="D200" i="18"/>
  <c r="E200" i="19"/>
  <c r="D200" i="19"/>
  <c r="E200" i="20"/>
  <c r="D200" i="20"/>
  <c r="E200" i="21"/>
  <c r="D200" i="21"/>
  <c r="E200" i="22"/>
  <c r="D200" i="22"/>
  <c r="E200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<sst xmlns="http://schemas.openxmlformats.org/spreadsheetml/2006/main" count="5858" uniqueCount="66">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</sst>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5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3" fontId="14" fillId="0" borderId="0" xfId="0" applyNumberFormat="1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33"/>
  <sheetViews>
    <sheetView showGridLines="0" topLeftCell="A203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5" width="9.140625" style="1"/>
    <col min="16" max="16" width="12.7109375" style="1" bestFit="1" customWidth="1"/>
    <col min="1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27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">
      <c r="A203" s="11"/>
      <c r="B203" s="12" t="s">
        <v>5</v>
      </c>
      <c r="C203" s="13">
        <v>1722.67</v>
      </c>
      <c r="D203" s="13">
        <f t="shared" ref="D203:D208" si="54"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">
      <c r="A204" s="11"/>
      <c r="B204" s="12" t="s">
        <v>6</v>
      </c>
      <c r="C204" s="13">
        <v>1728.16</v>
      </c>
      <c r="D204" s="13">
        <f t="shared" si="54"/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">
      <c r="A205" s="11"/>
      <c r="B205" s="12" t="s">
        <v>7</v>
      </c>
      <c r="C205" s="13">
        <v>1732.58</v>
      </c>
      <c r="D205" s="13">
        <f t="shared" si="54"/>
        <v>0.2557633552448868</v>
      </c>
      <c r="E205" s="14">
        <f t="shared" si="53"/>
        <v>1.7548599283490951</v>
      </c>
      <c r="F205" s="14">
        <f t="shared" ref="F205:F211" si="55">((C205/C193)-1)*100</f>
        <v>2.4140825422346079</v>
      </c>
    </row>
    <row r="206" spans="1:6" x14ac:dyDescent="0.2">
      <c r="A206" s="11"/>
      <c r="B206" s="12" t="s">
        <v>8</v>
      </c>
      <c r="C206" s="13">
        <v>1723.9</v>
      </c>
      <c r="D206" s="13">
        <f t="shared" si="54"/>
        <v>-0.50098696741275317</v>
      </c>
      <c r="E206" s="14">
        <f t="shared" ref="E206:E211" si="56">((C206/C$199)-1)*100</f>
        <v>1.245081341398957</v>
      </c>
      <c r="F206" s="14">
        <f t="shared" si="55"/>
        <v>1.0308795002080595</v>
      </c>
    </row>
    <row r="207" spans="1:6" x14ac:dyDescent="0.2">
      <c r="A207" s="11"/>
      <c r="B207" s="12" t="s">
        <v>9</v>
      </c>
      <c r="C207" s="13">
        <v>1750.22</v>
      </c>
      <c r="D207" s="13">
        <f t="shared" si="54"/>
        <v>1.5267706943558279</v>
      </c>
      <c r="E207" s="14">
        <f t="shared" si="56"/>
        <v>2.790861572796155</v>
      </c>
      <c r="F207" s="14">
        <f t="shared" si="55"/>
        <v>3.0238102245636833</v>
      </c>
    </row>
    <row r="208" spans="1:6" x14ac:dyDescent="0.2">
      <c r="A208" s="11"/>
      <c r="B208" s="12" t="s">
        <v>10</v>
      </c>
      <c r="C208" s="13">
        <v>1754.93</v>
      </c>
      <c r="D208" s="13">
        <f t="shared" si="54"/>
        <v>0.26910902629384559</v>
      </c>
      <c r="E208" s="14">
        <f t="shared" si="56"/>
        <v>3.0674810594937485</v>
      </c>
      <c r="F208" s="14">
        <f t="shared" si="55"/>
        <v>3.8168255038718346</v>
      </c>
    </row>
    <row r="209" spans="1:6" x14ac:dyDescent="0.2">
      <c r="A209" s="11"/>
      <c r="B209" s="12" t="s">
        <v>11</v>
      </c>
      <c r="C209" s="13">
        <v>1754.02</v>
      </c>
      <c r="D209" s="13">
        <f t="shared" ref="D209:D211" si="57">((C209/C208)-1)*100</f>
        <v>-5.1853920099387274E-2</v>
      </c>
      <c r="E209" s="14">
        <f t="shared" si="56"/>
        <v>3.0140365302167016</v>
      </c>
      <c r="F209" s="14">
        <f t="shared" si="55"/>
        <v>3.8164234051872192</v>
      </c>
    </row>
    <row r="210" spans="1:6" x14ac:dyDescent="0.2">
      <c r="A210" s="11"/>
      <c r="B210" s="12" t="s">
        <v>12</v>
      </c>
      <c r="C210" s="13">
        <v>1756.6</v>
      </c>
      <c r="D210" s="13">
        <f t="shared" si="57"/>
        <v>0.14709068311649087</v>
      </c>
      <c r="E210" s="14">
        <f t="shared" si="56"/>
        <v>3.1655605802548781</v>
      </c>
      <c r="F210" s="14">
        <f t="shared" si="55"/>
        <v>3.6892745410542549</v>
      </c>
    </row>
    <row r="211" spans="1:6" x14ac:dyDescent="0.2">
      <c r="A211" s="39"/>
      <c r="B211" s="40" t="s">
        <v>13</v>
      </c>
      <c r="C211" s="41">
        <v>1762.41</v>
      </c>
      <c r="D211" s="41">
        <f t="shared" si="57"/>
        <v>0.33075259023114256</v>
      </c>
      <c r="E211" s="32">
        <f t="shared" si="56"/>
        <v>3.5067833441005503</v>
      </c>
      <c r="F211" s="32">
        <f t="shared" si="55"/>
        <v>3.5067833441005503</v>
      </c>
    </row>
    <row r="212" spans="1:6" ht="12.75" customHeight="1" x14ac:dyDescent="0.2">
      <c r="A212" s="15">
        <v>2024</v>
      </c>
      <c r="B212" s="16" t="s">
        <v>37</v>
      </c>
      <c r="C212" s="17">
        <v>1777.12</v>
      </c>
      <c r="D212" s="17">
        <f t="shared" ref="D212:D217" si="58">((C212/C211)-1)*100</f>
        <v>0.83465254963372981</v>
      </c>
      <c r="E212" s="18">
        <f t="shared" ref="E212:E217" si="59">((C212/C$211)-1)*100</f>
        <v>0.83465254963372981</v>
      </c>
      <c r="F212" s="18">
        <f t="shared" ref="F212:F217" si="60">((C212/C200)-1)*100</f>
        <v>2.83664139806723</v>
      </c>
    </row>
    <row r="213" spans="1:6" ht="12.75" customHeight="1" x14ac:dyDescent="0.2">
      <c r="A213" s="11"/>
      <c r="B213" s="12" t="s">
        <v>3</v>
      </c>
      <c r="C213" s="13">
        <v>1781.02</v>
      </c>
      <c r="D213" s="13">
        <f t="shared" si="58"/>
        <v>0.21945619879355505</v>
      </c>
      <c r="E213" s="14">
        <f t="shared" si="59"/>
        <v>1.0559404451858434</v>
      </c>
      <c r="F213" s="14">
        <f t="shared" si="60"/>
        <v>3.1297590577717083</v>
      </c>
    </row>
    <row r="214" spans="1:6" ht="12.75" customHeight="1" x14ac:dyDescent="0.2">
      <c r="A214" s="11"/>
      <c r="B214" s="12" t="s">
        <v>4</v>
      </c>
      <c r="C214" s="13">
        <v>1785.95</v>
      </c>
      <c r="D214" s="13">
        <f t="shared" si="58"/>
        <v>0.27680767200817247</v>
      </c>
      <c r="E214" s="14">
        <f t="shared" si="59"/>
        <v>1.3356710413581441</v>
      </c>
      <c r="F214" s="14">
        <f t="shared" si="60"/>
        <v>3.6835994194484689</v>
      </c>
    </row>
    <row r="215" spans="1:6" ht="12.75" customHeight="1" x14ac:dyDescent="0.2">
      <c r="A215" s="11"/>
      <c r="B215" s="12" t="s">
        <v>5</v>
      </c>
      <c r="C215" s="13">
        <v>1791.57</v>
      </c>
      <c r="D215" s="13">
        <f t="shared" si="58"/>
        <v>0.31467846244295217</v>
      </c>
      <c r="E215" s="14">
        <f t="shared" si="59"/>
        <v>1.6545525728973276</v>
      </c>
      <c r="F215" s="14">
        <f t="shared" si="60"/>
        <v>3.9996052639216906</v>
      </c>
    </row>
    <row r="216" spans="1:6" ht="12.75" customHeight="1" x14ac:dyDescent="0.2">
      <c r="A216" s="11"/>
      <c r="B216" s="12" t="s">
        <v>6</v>
      </c>
      <c r="C216" s="13">
        <v>1795.39</v>
      </c>
      <c r="D216" s="13">
        <f t="shared" si="58"/>
        <v>0.2132208063318819</v>
      </c>
      <c r="E216" s="14">
        <f t="shared" si="59"/>
        <v>1.8713012295663356</v>
      </c>
      <c r="F216" s="14">
        <f t="shared" si="60"/>
        <v>3.8902647902971932</v>
      </c>
    </row>
    <row r="217" spans="1:6" ht="12.75" customHeight="1" x14ac:dyDescent="0.2">
      <c r="A217" s="11"/>
      <c r="B217" s="12" t="s">
        <v>7</v>
      </c>
      <c r="C217" s="13">
        <v>1799.85</v>
      </c>
      <c r="D217" s="13">
        <f t="shared" si="58"/>
        <v>0.24841399361696936</v>
      </c>
      <c r="E217" s="14">
        <f t="shared" si="59"/>
        <v>2.1243637973002771</v>
      </c>
      <c r="F217" s="14">
        <f t="shared" si="60"/>
        <v>3.8826489974489009</v>
      </c>
    </row>
    <row r="218" spans="1:6" ht="12.75" customHeight="1" x14ac:dyDescent="0.2">
      <c r="A218" s="53"/>
      <c r="B218" s="54" t="s">
        <v>8</v>
      </c>
      <c r="C218" s="13">
        <v>1802.1100000000001</v>
      </c>
      <c r="D218" s="13">
        <f>((C218/C217)-1)*100</f>
        <v>0.1255660193905106</v>
      </c>
      <c r="E218" s="14">
        <f>((C218/C$211)-1)*100</f>
        <v>2.2525972957484486</v>
      </c>
      <c r="F218" s="14">
        <f>((C218/C206)-1)*100</f>
        <v>4.536806079238942</v>
      </c>
    </row>
    <row r="219" spans="1:6" ht="12.75" customHeight="1" x14ac:dyDescent="0.2">
      <c r="A219" s="39"/>
      <c r="B219" s="40" t="s">
        <v>9</v>
      </c>
      <c r="C219" s="41">
        <v>1805.24</v>
      </c>
      <c r="D219" s="41">
        <f>((C219/C218)-1)*100</f>
        <v>0.17368529113095388</v>
      </c>
      <c r="E219" s="32">
        <f>((C219/C$211)-1)*100</f>
        <v>2.4301950170505071</v>
      </c>
      <c r="F219" s="32">
        <f>((C219/C207)-1)*100</f>
        <v>3.1436048039674924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61">((C220/C219)-1)*100</f>
        <v>-100</v>
      </c>
      <c r="E220" s="14">
        <f t="shared" ref="E219:E223" si="62">((C220/C$211)-1)*100</f>
        <v>-100</v>
      </c>
      <c r="F220" s="14">
        <f t="shared" ref="F219:F223" si="63">((C220/C208)-1)*100</f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61"/>
        <v>#DIV/0!</v>
      </c>
      <c r="E221" s="14">
        <f t="shared" si="62"/>
        <v>-100</v>
      </c>
      <c r="F221" s="14">
        <f t="shared" si="63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61"/>
        <v>#DIV/0!</v>
      </c>
      <c r="E222" s="14">
        <f t="shared" si="62"/>
        <v>-100</v>
      </c>
      <c r="F222" s="14">
        <f t="shared" si="63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61"/>
        <v>#DIV/0!</v>
      </c>
      <c r="E223" s="32">
        <f t="shared" si="62"/>
        <v>-100</v>
      </c>
      <c r="F223" s="32">
        <f t="shared" si="63"/>
        <v>-100</v>
      </c>
    </row>
    <row r="224" spans="1:6" x14ac:dyDescent="0.2">
      <c r="A224" s="23" t="s">
        <v>31</v>
      </c>
      <c r="B224" s="12"/>
      <c r="C224" s="13"/>
      <c r="D224" s="13"/>
      <c r="E224" s="14"/>
      <c r="F224" s="14"/>
    </row>
    <row r="225" spans="1:16" x14ac:dyDescent="0.2">
      <c r="A225" s="29" t="s">
        <v>32</v>
      </c>
      <c r="B225" s="12"/>
      <c r="C225" s="13"/>
      <c r="D225" s="13"/>
      <c r="E225" s="14"/>
      <c r="F225" s="14"/>
    </row>
    <row r="226" spans="1:16" x14ac:dyDescent="0.2">
      <c r="A226" s="29" t="s">
        <v>33</v>
      </c>
      <c r="B226" s="12"/>
      <c r="C226" s="13"/>
      <c r="D226" s="13"/>
      <c r="E226" s="14"/>
      <c r="F226" s="14"/>
      <c r="P226" s="43"/>
    </row>
    <row r="227" spans="1:16" x14ac:dyDescent="0.2">
      <c r="A227" s="30" t="s">
        <v>42</v>
      </c>
      <c r="P227" s="43"/>
    </row>
    <row r="228" spans="1:16" x14ac:dyDescent="0.2">
      <c r="A228" s="30" t="s">
        <v>43</v>
      </c>
    </row>
    <row r="229" spans="1:16" x14ac:dyDescent="0.2">
      <c r="A229" s="31" t="s">
        <v>39</v>
      </c>
    </row>
    <row r="230" spans="1:16" x14ac:dyDescent="0.2">
      <c r="A230" s="31" t="s">
        <v>40</v>
      </c>
    </row>
    <row r="231" spans="1:16" x14ac:dyDescent="0.2">
      <c r="A231" s="31" t="s">
        <v>41</v>
      </c>
    </row>
    <row r="232" spans="1:16" x14ac:dyDescent="0.2">
      <c r="A232" s="31" t="s">
        <v>38</v>
      </c>
    </row>
    <row r="233" spans="1:16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5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25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">
      <c r="A201" s="11"/>
      <c r="B201" s="12" t="s">
        <v>3</v>
      </c>
      <c r="C201" s="13">
        <v>2028.15</v>
      </c>
      <c r="D201" s="13">
        <f t="shared" ref="D201:D206" si="38">((C201/C200)-1)*100</f>
        <v>-3.7865814029611311</v>
      </c>
      <c r="E201" s="14">
        <f t="shared" si="37"/>
        <v>-0.88793541577074642</v>
      </c>
      <c r="F201" s="14">
        <f t="shared" ref="F201:F206" si="39">((C201/C189)-1)*100</f>
        <v>1.2530890392151939</v>
      </c>
    </row>
    <row r="202" spans="1:6" x14ac:dyDescent="0.2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 t="shared" ref="E206:E211" si="40">((C206/C$199)-1)*100</f>
        <v>1.1000234567418499</v>
      </c>
      <c r="F206" s="14">
        <f t="shared" si="39"/>
        <v>2.5996697100292065</v>
      </c>
    </row>
    <row r="207" spans="1:6" x14ac:dyDescent="0.2">
      <c r="A207" s="11"/>
      <c r="B207" s="12" t="s">
        <v>9</v>
      </c>
      <c r="C207" s="13">
        <v>2077.77</v>
      </c>
      <c r="D207" s="13">
        <f t="shared" ref="D207:D211" si="41">((C207/C206)-1)*100</f>
        <v>0.43212830440393368</v>
      </c>
      <c r="E207" s="14">
        <f t="shared" si="40"/>
        <v>1.5369052738574585</v>
      </c>
      <c r="F207" s="14">
        <f t="shared" ref="F207:F223" si="42">((C207/C195)-1)*100</f>
        <v>7.3183959340523241</v>
      </c>
    </row>
    <row r="208" spans="1:6" x14ac:dyDescent="0.2">
      <c r="A208" s="11"/>
      <c r="B208" s="12" t="s">
        <v>10</v>
      </c>
      <c r="C208" s="13">
        <v>2129.5100000000002</v>
      </c>
      <c r="D208" s="13">
        <f t="shared" si="41"/>
        <v>2.4901697492985431</v>
      </c>
      <c r="E208" s="14">
        <f t="shared" si="40"/>
        <v>4.0653465733609728</v>
      </c>
      <c r="F208" s="14">
        <f t="shared" si="42"/>
        <v>6.6439975160754061</v>
      </c>
    </row>
    <row r="209" spans="1:6" ht="13.5" customHeight="1" x14ac:dyDescent="0.2">
      <c r="A209" s="11"/>
      <c r="B209" s="12" t="s">
        <v>11</v>
      </c>
      <c r="C209" s="13">
        <v>2075.81</v>
      </c>
      <c r="D209" s="13">
        <f t="shared" si="41"/>
        <v>-2.5217068715338353</v>
      </c>
      <c r="E209" s="14">
        <f t="shared" si="40"/>
        <v>1.4411235779350218</v>
      </c>
      <c r="F209" s="14">
        <f t="shared" si="42"/>
        <v>2.3771829888390883</v>
      </c>
    </row>
    <row r="210" spans="1:6" x14ac:dyDescent="0.2">
      <c r="A210" s="11"/>
      <c r="B210" s="12" t="s">
        <v>12</v>
      </c>
      <c r="C210" s="13">
        <v>2117.27</v>
      </c>
      <c r="D210" s="13">
        <f t="shared" si="41"/>
        <v>1.9972926231206056</v>
      </c>
      <c r="E210" s="14">
        <f t="shared" si="40"/>
        <v>3.4671996559677787</v>
      </c>
      <c r="F210" s="14">
        <f t="shared" si="42"/>
        <v>3.9303946593363337</v>
      </c>
    </row>
    <row r="211" spans="1:6" x14ac:dyDescent="0.2">
      <c r="A211" s="39"/>
      <c r="B211" s="40" t="s">
        <v>13</v>
      </c>
      <c r="C211" s="41">
        <v>2099.3000000000002</v>
      </c>
      <c r="D211" s="41">
        <f t="shared" si="41"/>
        <v>-0.84873445521826962</v>
      </c>
      <c r="E211" s="32">
        <f t="shared" si="40"/>
        <v>2.5890378826381122</v>
      </c>
      <c r="F211" s="32">
        <f t="shared" si="42"/>
        <v>2.5890378826381122</v>
      </c>
    </row>
    <row r="212" spans="1:6" ht="12.75" customHeight="1" x14ac:dyDescent="0.2">
      <c r="A212" s="15">
        <v>2024</v>
      </c>
      <c r="B212" s="16" t="s">
        <v>37</v>
      </c>
      <c r="C212" s="17">
        <v>2167.3200000000002</v>
      </c>
      <c r="D212" s="17">
        <f t="shared" ref="D212:D217" si="43">((C212/C211)-1)*100</f>
        <v>3.2401276616014885</v>
      </c>
      <c r="E212" s="18">
        <f t="shared" ref="E212:E217" si="44">((C212/C$211)-1)*100</f>
        <v>3.2401276616014885</v>
      </c>
      <c r="F212" s="18">
        <f t="shared" ref="F212:F217" si="45">((C212/C200)-1)*100</f>
        <v>2.8155049644919217</v>
      </c>
    </row>
    <row r="213" spans="1:6" ht="12.75" customHeight="1" x14ac:dyDescent="0.2">
      <c r="A213" s="11"/>
      <c r="B213" s="12" t="s">
        <v>3</v>
      </c>
      <c r="C213" s="13">
        <v>2233.4</v>
      </c>
      <c r="D213" s="13">
        <f t="shared" si="43"/>
        <v>3.0489267851540047</v>
      </c>
      <c r="E213" s="14">
        <f t="shared" si="44"/>
        <v>6.3878435669032507</v>
      </c>
      <c r="F213" s="14">
        <f t="shared" si="45"/>
        <v>10.120060153341726</v>
      </c>
    </row>
    <row r="214" spans="1:6" ht="12.75" customHeight="1" x14ac:dyDescent="0.2">
      <c r="A214" s="11"/>
      <c r="B214" s="12" t="s">
        <v>4</v>
      </c>
      <c r="C214" s="13">
        <v>2186.56</v>
      </c>
      <c r="D214" s="13">
        <f t="shared" si="43"/>
        <v>-2.0972508283334856</v>
      </c>
      <c r="E214" s="14">
        <f t="shared" si="44"/>
        <v>4.1566236364502407</v>
      </c>
      <c r="F214" s="14">
        <f t="shared" si="45"/>
        <v>7.6174210917466789</v>
      </c>
    </row>
    <row r="215" spans="1:6" ht="12.75" customHeight="1" x14ac:dyDescent="0.2">
      <c r="A215" s="11"/>
      <c r="B215" s="12" t="s">
        <v>5</v>
      </c>
      <c r="C215" s="13">
        <v>2196.86</v>
      </c>
      <c r="D215" s="13">
        <f t="shared" si="43"/>
        <v>0.47105956388118209</v>
      </c>
      <c r="E215" s="14">
        <f t="shared" si="44"/>
        <v>4.6472633735054503</v>
      </c>
      <c r="F215" s="14">
        <f t="shared" si="45"/>
        <v>7.1471770260252088</v>
      </c>
    </row>
    <row r="216" spans="1:6" ht="12" customHeight="1" x14ac:dyDescent="0.2">
      <c r="A216" s="11"/>
      <c r="B216" s="12" t="s">
        <v>6</v>
      </c>
      <c r="C216" s="13">
        <v>2257.0700000000002</v>
      </c>
      <c r="D216" s="13">
        <f t="shared" si="43"/>
        <v>2.7407299509299543</v>
      </c>
      <c r="E216" s="14">
        <f t="shared" si="44"/>
        <v>7.515362263611669</v>
      </c>
      <c r="F216" s="14">
        <f t="shared" si="45"/>
        <v>10.060172813981151</v>
      </c>
    </row>
    <row r="217" spans="1:6" ht="12.75" customHeight="1" x14ac:dyDescent="0.2">
      <c r="A217" s="11"/>
      <c r="B217" s="12" t="s">
        <v>7</v>
      </c>
      <c r="C217" s="13">
        <v>2329.15</v>
      </c>
      <c r="D217" s="13">
        <f t="shared" si="43"/>
        <v>3.1935208035196005</v>
      </c>
      <c r="E217" s="14">
        <f t="shared" si="44"/>
        <v>10.948887724479572</v>
      </c>
      <c r="F217" s="14">
        <f t="shared" si="45"/>
        <v>13.653109522531537</v>
      </c>
    </row>
    <row r="218" spans="1:6" ht="12" customHeight="1" x14ac:dyDescent="0.2">
      <c r="A218" s="53"/>
      <c r="B218" s="54" t="s">
        <v>8</v>
      </c>
      <c r="C218" s="13">
        <v>2384.4900000000002</v>
      </c>
      <c r="D218" s="13">
        <f>((C218/C217)-1)*100</f>
        <v>2.3759740677929742</v>
      </c>
      <c r="E218" s="14">
        <f>((C218/C$211)-1)*100</f>
        <v>13.585004525317967</v>
      </c>
      <c r="F218" s="14">
        <f>((C218/C206)-1)*100</f>
        <v>15.257899392410224</v>
      </c>
    </row>
    <row r="219" spans="1:6" ht="12.75" customHeight="1" x14ac:dyDescent="0.2">
      <c r="A219" s="39"/>
      <c r="B219" s="40" t="s">
        <v>9</v>
      </c>
      <c r="C219" s="41">
        <v>2353.0700000000002</v>
      </c>
      <c r="D219" s="41">
        <f>((C219/C218)-1)*100</f>
        <v>-1.317682187805358</v>
      </c>
      <c r="E219" s="32">
        <f>((C219/C$211)-1)*100</f>
        <v>12.088315152669926</v>
      </c>
      <c r="F219" s="32">
        <f>((C219/C207)-1)*100</f>
        <v>13.249782218436113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6">((C220/C219)-1)*100</f>
        <v>-100</v>
      </c>
      <c r="E220" s="14">
        <f t="shared" ref="E219:E223" si="47">((C220/C$211)-1)*100</f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6.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2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16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">
      <c r="A201" s="11"/>
      <c r="B201" s="12" t="s">
        <v>3</v>
      </c>
      <c r="C201" s="13">
        <v>1914.23</v>
      </c>
      <c r="D201" s="13">
        <f t="shared" ref="D201:D206" si="38">((C201/C200)-1)*100</f>
        <v>0.37439239889045517</v>
      </c>
      <c r="E201" s="14">
        <f t="shared" si="37"/>
        <v>0.58800655792836665</v>
      </c>
      <c r="F201" s="14">
        <f t="shared" ref="F201:F206" si="39">((C201/C189)-1)*100</f>
        <v>4.581015963898194</v>
      </c>
    </row>
    <row r="202" spans="1:6" x14ac:dyDescent="0.2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 t="shared" ref="E206:E211" si="40">((C206/C$199)-1)*100</f>
        <v>-0.75300571716832021</v>
      </c>
      <c r="F206" s="14">
        <f t="shared" si="39"/>
        <v>-0.13166243654821885</v>
      </c>
    </row>
    <row r="207" spans="1:6" x14ac:dyDescent="0.2">
      <c r="A207" s="11"/>
      <c r="B207" s="12" t="s">
        <v>9</v>
      </c>
      <c r="C207" s="13">
        <v>1884.37</v>
      </c>
      <c r="D207" s="13">
        <f t="shared" ref="D207:D211" si="41">((C207/C206)-1)*100</f>
        <v>-0.22978646801257163</v>
      </c>
      <c r="E207" s="14">
        <f t="shared" si="40"/>
        <v>-0.98106187993947103</v>
      </c>
      <c r="F207" s="14">
        <f t="shared" ref="F207:F223" si="42">((C207/C195)-1)*100</f>
        <v>-0.35060814383924832</v>
      </c>
    </row>
    <row r="208" spans="1:6" ht="17.25" customHeight="1" x14ac:dyDescent="0.2">
      <c r="A208" s="11"/>
      <c r="B208" s="12" t="s">
        <v>10</v>
      </c>
      <c r="C208" s="13">
        <v>1884.65</v>
      </c>
      <c r="D208" s="13">
        <f t="shared" si="41"/>
        <v>1.4859077569706614E-2</v>
      </c>
      <c r="E208" s="14">
        <f t="shared" si="40"/>
        <v>-0.96634857911551686</v>
      </c>
      <c r="F208" s="14">
        <f t="shared" si="42"/>
        <v>-0.65783578352563987</v>
      </c>
    </row>
    <row r="209" spans="1:6" ht="12" customHeight="1" x14ac:dyDescent="0.2">
      <c r="A209" s="11"/>
      <c r="B209" s="12" t="s">
        <v>11</v>
      </c>
      <c r="C209" s="13">
        <v>1887.33</v>
      </c>
      <c r="D209" s="13">
        <f t="shared" si="41"/>
        <v>0.14220146976891002</v>
      </c>
      <c r="E209" s="14">
        <f t="shared" si="40"/>
        <v>-0.82552127122919039</v>
      </c>
      <c r="F209" s="14">
        <f t="shared" si="42"/>
        <v>-7.5181998676376871E-2</v>
      </c>
    </row>
    <row r="210" spans="1:6" x14ac:dyDescent="0.2">
      <c r="A210" s="11"/>
      <c r="B210" s="12" t="s">
        <v>12</v>
      </c>
      <c r="C210" s="13">
        <v>1892.27</v>
      </c>
      <c r="D210" s="13">
        <f t="shared" si="41"/>
        <v>0.26174542872736684</v>
      </c>
      <c r="E210" s="14">
        <f t="shared" si="40"/>
        <v>-0.56593660669245205</v>
      </c>
      <c r="F210" s="14">
        <f t="shared" si="42"/>
        <v>0.14606961593217616</v>
      </c>
    </row>
    <row r="211" spans="1:6" x14ac:dyDescent="0.2">
      <c r="A211" s="39"/>
      <c r="B211" s="40" t="s">
        <v>13</v>
      </c>
      <c r="C211" s="41">
        <v>1884.11</v>
      </c>
      <c r="D211" s="41">
        <f t="shared" si="41"/>
        <v>-0.43122810169796688</v>
      </c>
      <c r="E211" s="32">
        <f t="shared" si="40"/>
        <v>-0.99472423070455784</v>
      </c>
      <c r="F211" s="32">
        <f t="shared" si="42"/>
        <v>-0.99472423070455784</v>
      </c>
    </row>
    <row r="212" spans="1:6" ht="12.75" customHeight="1" x14ac:dyDescent="0.2">
      <c r="A212" s="15">
        <v>2024</v>
      </c>
      <c r="B212" s="16" t="s">
        <v>37</v>
      </c>
      <c r="C212" s="17">
        <v>1898.38</v>
      </c>
      <c r="D212" s="17">
        <f t="shared" ref="D212:D217" si="43">((C212/C211)-1)*100</f>
        <v>0.75738677678056643</v>
      </c>
      <c r="E212" s="18">
        <f t="shared" ref="E212:E217" si="44">((C212/C$211)-1)*100</f>
        <v>0.75738677678056643</v>
      </c>
      <c r="F212" s="18">
        <f t="shared" ref="F212:F217" si="45">((C212/C200)-1)*100</f>
        <v>-0.45671677791817578</v>
      </c>
    </row>
    <row r="213" spans="1:6" ht="12.75" customHeight="1" x14ac:dyDescent="0.2">
      <c r="A213" s="11"/>
      <c r="B213" s="12" t="s">
        <v>3</v>
      </c>
      <c r="C213" s="13">
        <v>1899.47</v>
      </c>
      <c r="D213" s="13">
        <f t="shared" si="43"/>
        <v>5.741737692137594E-2</v>
      </c>
      <c r="E213" s="14">
        <f t="shared" si="44"/>
        <v>0.81523902532230075</v>
      </c>
      <c r="F213" s="14">
        <f t="shared" si="45"/>
        <v>-0.77106721762797426</v>
      </c>
    </row>
    <row r="214" spans="1:6" ht="12.75" customHeight="1" x14ac:dyDescent="0.2">
      <c r="A214" s="11"/>
      <c r="B214" s="12" t="s">
        <v>4</v>
      </c>
      <c r="C214" s="13">
        <v>1925.26</v>
      </c>
      <c r="D214" s="13">
        <f t="shared" si="43"/>
        <v>1.3577471610501934</v>
      </c>
      <c r="E214" s="14">
        <f t="shared" si="44"/>
        <v>2.1840550710945816</v>
      </c>
      <c r="F214" s="14">
        <f t="shared" si="45"/>
        <v>0.54207052139036982</v>
      </c>
    </row>
    <row r="215" spans="1:6" ht="12.75" customHeight="1" x14ac:dyDescent="0.2">
      <c r="A215" s="11"/>
      <c r="B215" s="12" t="s">
        <v>5</v>
      </c>
      <c r="C215" s="13">
        <v>1926.71</v>
      </c>
      <c r="D215" s="13">
        <f t="shared" si="43"/>
        <v>7.5314502976220332E-2</v>
      </c>
      <c r="E215" s="14">
        <f t="shared" si="44"/>
        <v>2.261014484292323</v>
      </c>
      <c r="F215" s="14">
        <f t="shared" si="45"/>
        <v>4.6713934247710753E-3</v>
      </c>
    </row>
    <row r="216" spans="1:6" ht="12.75" customHeight="1" x14ac:dyDescent="0.2">
      <c r="A216" s="11"/>
      <c r="B216" s="12" t="s">
        <v>6</v>
      </c>
      <c r="C216" s="13">
        <v>1931.46</v>
      </c>
      <c r="D216" s="13">
        <f t="shared" si="43"/>
        <v>0.24653424749963015</v>
      </c>
      <c r="E216" s="14">
        <f t="shared" si="44"/>
        <v>2.5131229068366512</v>
      </c>
      <c r="F216" s="14">
        <f t="shared" si="45"/>
        <v>-8.4837825254768795E-2</v>
      </c>
    </row>
    <row r="217" spans="1:6" ht="12.75" customHeight="1" x14ac:dyDescent="0.2">
      <c r="A217" s="11"/>
      <c r="B217" s="12" t="s">
        <v>7</v>
      </c>
      <c r="C217" s="13">
        <v>1929.04</v>
      </c>
      <c r="D217" s="13">
        <f t="shared" si="43"/>
        <v>-0.12529381918341409</v>
      </c>
      <c r="E217" s="14">
        <f t="shared" si="44"/>
        <v>2.384680299982489</v>
      </c>
      <c r="F217" s="14">
        <f t="shared" si="45"/>
        <v>1.0428834076254612</v>
      </c>
    </row>
    <row r="218" spans="1:6" ht="12.75" customHeight="1" x14ac:dyDescent="0.2">
      <c r="A218" s="53"/>
      <c r="B218" s="54" t="s">
        <v>8</v>
      </c>
      <c r="C218" s="13">
        <v>1950.81</v>
      </c>
      <c r="D218" s="13">
        <f>((C218/C217)-1)*100</f>
        <v>1.1285406212416582</v>
      </c>
      <c r="E218" s="14">
        <f>((C218/C$211)-1)*100</f>
        <v>3.5401330070961912</v>
      </c>
      <c r="F218" s="14">
        <f>((C218/C206)-1)*100</f>
        <v>3.2879584478294754</v>
      </c>
    </row>
    <row r="219" spans="1:6" ht="12.75" customHeight="1" x14ac:dyDescent="0.2">
      <c r="A219" s="39"/>
      <c r="B219" s="40" t="s">
        <v>9</v>
      </c>
      <c r="C219" s="41">
        <v>1955.63</v>
      </c>
      <c r="D219" s="41">
        <f>((C219/C218)-1)*100</f>
        <v>0.24707685525500178</v>
      </c>
      <c r="E219" s="32">
        <f>((C219/C$211)-1)*100</f>
        <v>3.7959567116569781</v>
      </c>
      <c r="F219" s="32">
        <f>((C219/C207)-1)*100</f>
        <v>3.7816352414865584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6">((C220/C219)-1)*100</f>
        <v>-100</v>
      </c>
      <c r="E220" s="14">
        <f t="shared" ref="E219:E223" si="47">((C220/C$211)-1)*100</f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17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">
      <c r="A201" s="11"/>
      <c r="B201" s="12" t="s">
        <v>3</v>
      </c>
      <c r="C201" s="13">
        <v>1698.36</v>
      </c>
      <c r="D201" s="13">
        <f t="shared" ref="D201:D206" si="43">((C201/C200)-1)*100</f>
        <v>0.478027309084883</v>
      </c>
      <c r="E201" s="14">
        <f t="shared" si="42"/>
        <v>0.73249862100461804</v>
      </c>
      <c r="F201" s="14">
        <f t="shared" ref="F201:F206" si="44">((C201/C189)-1)*100</f>
        <v>13.260243277848915</v>
      </c>
    </row>
    <row r="202" spans="1:6" ht="11.25" customHeight="1" x14ac:dyDescent="0.2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 t="shared" ref="E206:E211" si="45">((C206/C$199)-1)*100</f>
        <v>5.1239316492784903</v>
      </c>
      <c r="F206" s="14">
        <f t="shared" si="44"/>
        <v>7.5707366811113896</v>
      </c>
    </row>
    <row r="207" spans="1:6" x14ac:dyDescent="0.2">
      <c r="A207" s="11"/>
      <c r="B207" s="12" t="s">
        <v>9</v>
      </c>
      <c r="C207" s="13">
        <v>1786.68</v>
      </c>
      <c r="D207" s="13">
        <f t="shared" ref="D207:D211" si="46">((C207/C206)-1)*100</f>
        <v>0.80568720379146086</v>
      </c>
      <c r="E207" s="14">
        <f t="shared" si="45"/>
        <v>5.9709017146992061</v>
      </c>
      <c r="F207" s="14">
        <f t="shared" ref="F207:F223" si="47">((C207/C195)-1)*100</f>
        <v>7.5166840176438487</v>
      </c>
    </row>
    <row r="208" spans="1:6" ht="8.25" customHeight="1" x14ac:dyDescent="0.2">
      <c r="A208" s="11"/>
      <c r="B208" s="12" t="s">
        <v>10</v>
      </c>
      <c r="C208" s="13">
        <v>1796.51</v>
      </c>
      <c r="D208" s="13">
        <f t="shared" si="46"/>
        <v>0.55018246132492177</v>
      </c>
      <c r="E208" s="14">
        <f t="shared" si="45"/>
        <v>6.5539350300413357</v>
      </c>
      <c r="F208" s="14">
        <f t="shared" si="47"/>
        <v>7.4133642647023601</v>
      </c>
    </row>
    <row r="209" spans="1:6" x14ac:dyDescent="0.2">
      <c r="A209" s="11"/>
      <c r="B209" s="12" t="s">
        <v>11</v>
      </c>
      <c r="C209" s="13">
        <v>1800.31</v>
      </c>
      <c r="D209" s="13">
        <f t="shared" si="46"/>
        <v>0.2115212272684186</v>
      </c>
      <c r="E209" s="14">
        <f t="shared" si="45"/>
        <v>6.7793192211196729</v>
      </c>
      <c r="F209" s="14">
        <f t="shared" si="47"/>
        <v>6.9321691613209779</v>
      </c>
    </row>
    <row r="210" spans="1:6" x14ac:dyDescent="0.2">
      <c r="A210" s="11"/>
      <c r="B210" s="12" t="s">
        <v>12</v>
      </c>
      <c r="C210" s="13">
        <v>1809.71</v>
      </c>
      <c r="D210" s="13">
        <f t="shared" si="46"/>
        <v>0.52213229943731676</v>
      </c>
      <c r="E210" s="14">
        <f t="shared" si="45"/>
        <v>7.3368485358924262</v>
      </c>
      <c r="F210" s="14">
        <f t="shared" si="47"/>
        <v>7.5051830554186072</v>
      </c>
    </row>
    <row r="211" spans="1:6" x14ac:dyDescent="0.2">
      <c r="A211" s="39"/>
      <c r="B211" s="40" t="s">
        <v>13</v>
      </c>
      <c r="C211" s="41">
        <v>1818.43</v>
      </c>
      <c r="D211" s="41">
        <f t="shared" si="46"/>
        <v>0.48184515751141799</v>
      </c>
      <c r="E211" s="32">
        <f t="shared" si="45"/>
        <v>7.8540459427880016</v>
      </c>
      <c r="F211" s="32">
        <f t="shared" si="47"/>
        <v>7.8540459427880016</v>
      </c>
    </row>
    <row r="212" spans="1:6" ht="12.75" customHeight="1" x14ac:dyDescent="0.2">
      <c r="A212" s="15">
        <v>2024</v>
      </c>
      <c r="B212" s="16" t="s">
        <v>37</v>
      </c>
      <c r="C212" s="17">
        <v>1828.9</v>
      </c>
      <c r="D212" s="17">
        <f t="shared" ref="D212:D217" si="48">((C212/C211)-1)*100</f>
        <v>0.57577140720290743</v>
      </c>
      <c r="E212" s="18">
        <f t="shared" ref="E212:E217" si="49">((C212/C$211)-1)*100</f>
        <v>0.57577140720290743</v>
      </c>
      <c r="F212" s="18">
        <f t="shared" ref="F212:F217" si="50">((C212/C200)-1)*100</f>
        <v>8.2010081169983771</v>
      </c>
    </row>
    <row r="213" spans="1:6" ht="12.75" customHeight="1" x14ac:dyDescent="0.2">
      <c r="A213" s="11"/>
      <c r="B213" s="12" t="s">
        <v>3</v>
      </c>
      <c r="C213" s="13">
        <v>1832.55</v>
      </c>
      <c r="D213" s="13">
        <f t="shared" si="48"/>
        <v>0.19957351413417701</v>
      </c>
      <c r="E213" s="14">
        <f t="shared" si="49"/>
        <v>0.77649400856782957</v>
      </c>
      <c r="F213" s="14">
        <f t="shared" si="50"/>
        <v>7.9011516992863795</v>
      </c>
    </row>
    <row r="214" spans="1:6" ht="12.75" customHeight="1" x14ac:dyDescent="0.2">
      <c r="A214" s="11"/>
      <c r="B214" s="12" t="s">
        <v>4</v>
      </c>
      <c r="C214" s="13">
        <v>1841.79</v>
      </c>
      <c r="D214" s="13">
        <f t="shared" si="48"/>
        <v>0.50421543750511777</v>
      </c>
      <c r="E214" s="14">
        <f t="shared" si="49"/>
        <v>1.284624648735444</v>
      </c>
      <c r="F214" s="14">
        <f t="shared" si="50"/>
        <v>7.6572811391228512</v>
      </c>
    </row>
    <row r="215" spans="1:6" ht="12.75" customHeight="1" x14ac:dyDescent="0.2">
      <c r="A215" s="11"/>
      <c r="B215" s="12" t="s">
        <v>5</v>
      </c>
      <c r="C215" s="13">
        <v>1825.91</v>
      </c>
      <c r="D215" s="13">
        <f t="shared" si="48"/>
        <v>-0.86220470303345342</v>
      </c>
      <c r="E215" s="14">
        <f t="shared" si="49"/>
        <v>0.411343851564272</v>
      </c>
      <c r="F215" s="14">
        <f t="shared" si="50"/>
        <v>6.5801608704280978</v>
      </c>
    </row>
    <row r="216" spans="1:6" ht="12.75" customHeight="1" x14ac:dyDescent="0.2">
      <c r="A216" s="11"/>
      <c r="B216" s="12" t="s">
        <v>6</v>
      </c>
      <c r="C216" s="13">
        <v>1835.03</v>
      </c>
      <c r="D216" s="13">
        <f t="shared" si="48"/>
        <v>0.49947697312571204</v>
      </c>
      <c r="E216" s="14">
        <f t="shared" si="49"/>
        <v>0.91287539250892724</v>
      </c>
      <c r="F216" s="14">
        <f t="shared" si="50"/>
        <v>4.4214803138852732</v>
      </c>
    </row>
    <row r="217" spans="1:6" ht="12.75" customHeight="1" x14ac:dyDescent="0.2">
      <c r="A217" s="11"/>
      <c r="B217" s="12" t="s">
        <v>7</v>
      </c>
      <c r="C217" s="13">
        <v>1877.67</v>
      </c>
      <c r="D217" s="13">
        <f t="shared" si="48"/>
        <v>2.3236677329526056</v>
      </c>
      <c r="E217" s="14">
        <f t="shared" si="49"/>
        <v>3.2577553163993134</v>
      </c>
      <c r="F217" s="14">
        <f t="shared" si="50"/>
        <v>6.6306625551561416</v>
      </c>
    </row>
    <row r="218" spans="1:6" ht="12.75" customHeight="1" x14ac:dyDescent="0.2">
      <c r="A218" s="53"/>
      <c r="B218" s="54" t="s">
        <v>8</v>
      </c>
      <c r="C218" s="36">
        <v>1883.28</v>
      </c>
      <c r="D218" s="13">
        <f>((C218/C217)-1)*100</f>
        <v>0.29877454504785295</v>
      </c>
      <c r="E218" s="14">
        <f>((C218/C$211)-1)*100</f>
        <v>3.5662632050724952</v>
      </c>
      <c r="F218" s="14">
        <f>((C218/C206)-1)*100</f>
        <v>6.2559241706161117</v>
      </c>
    </row>
    <row r="219" spans="1:6" ht="12.75" customHeight="1" x14ac:dyDescent="0.2">
      <c r="A219" s="39"/>
      <c r="B219" s="40" t="s">
        <v>9</v>
      </c>
      <c r="C219" s="41">
        <v>1897.5</v>
      </c>
      <c r="D219" s="41">
        <f>((C219/C218)-1)*100</f>
        <v>0.75506563017713191</v>
      </c>
      <c r="E219" s="32">
        <f>((C219/C$211)-1)*100</f>
        <v>4.3482564629927944</v>
      </c>
      <c r="F219" s="32">
        <f>((C219/C207)-1)*100</f>
        <v>6.2025656524951289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51">((C220/C219)-1)*100</f>
        <v>-100</v>
      </c>
      <c r="E220" s="14">
        <f t="shared" ref="E219:E223" si="52">((C220/C$211)-1)*100</f>
        <v>-100</v>
      </c>
      <c r="F220" s="14">
        <f t="shared" si="47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51"/>
        <v>#DIV/0!</v>
      </c>
      <c r="E221" s="14">
        <f t="shared" si="52"/>
        <v>-100</v>
      </c>
      <c r="F221" s="14">
        <f t="shared" si="47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51"/>
        <v>#DIV/0!</v>
      </c>
      <c r="E222" s="14">
        <f t="shared" si="52"/>
        <v>-100</v>
      </c>
      <c r="F222" s="14">
        <f t="shared" si="47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51"/>
        <v>#DIV/0!</v>
      </c>
      <c r="E223" s="32">
        <f t="shared" si="52"/>
        <v>-100</v>
      </c>
      <c r="F223" s="32">
        <f t="shared" si="47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0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">
      <c r="A201" s="11"/>
      <c r="B201" s="12" t="s">
        <v>3</v>
      </c>
      <c r="C201" s="13">
        <v>1964.46</v>
      </c>
      <c r="D201" s="13">
        <f t="shared" ref="D201:D206" si="38">((C201/C200)-1)*100</f>
        <v>2.8868614285564753</v>
      </c>
      <c r="E201" s="14">
        <f t="shared" si="37"/>
        <v>3.2377749165725112</v>
      </c>
      <c r="F201" s="14">
        <f t="shared" ref="F201:F206" si="39">((C201/C189)-1)*100</f>
        <v>13.847419908201598</v>
      </c>
    </row>
    <row r="202" spans="1:6" x14ac:dyDescent="0.2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 t="shared" ref="E206:E211" si="40">((C206/C$199)-1)*100</f>
        <v>6.9522032740363171</v>
      </c>
      <c r="F206" s="14">
        <f t="shared" si="39"/>
        <v>9.5398030033909222</v>
      </c>
    </row>
    <row r="207" spans="1:6" x14ac:dyDescent="0.2">
      <c r="A207" s="11"/>
      <c r="B207" s="12" t="s">
        <v>9</v>
      </c>
      <c r="C207" s="13">
        <v>2011.19</v>
      </c>
      <c r="D207" s="13">
        <f t="shared" ref="D207:D211" si="41">((C207/C206)-1)*100</f>
        <v>-1.1768232160932479</v>
      </c>
      <c r="E207" s="14">
        <f t="shared" si="40"/>
        <v>5.6935649157842327</v>
      </c>
      <c r="F207" s="14">
        <f t="shared" ref="F207:F223" si="42">((C207/C195)-1)*100</f>
        <v>8.6501320857666144</v>
      </c>
    </row>
    <row r="208" spans="1:6" x14ac:dyDescent="0.2">
      <c r="A208" s="11"/>
      <c r="B208" s="12" t="s">
        <v>10</v>
      </c>
      <c r="C208" s="13">
        <v>2045.78</v>
      </c>
      <c r="D208" s="13">
        <f t="shared" si="41"/>
        <v>1.7198772865815615</v>
      </c>
      <c r="E208" s="14">
        <f t="shared" si="40"/>
        <v>7.5113645321491562</v>
      </c>
      <c r="F208" s="14">
        <f t="shared" si="42"/>
        <v>9.2842872252908659</v>
      </c>
    </row>
    <row r="209" spans="1:6" x14ac:dyDescent="0.2">
      <c r="A209" s="11"/>
      <c r="B209" s="12" t="s">
        <v>11</v>
      </c>
      <c r="C209" s="13">
        <v>2051.25</v>
      </c>
      <c r="D209" s="13">
        <f t="shared" si="41"/>
        <v>0.2673796791443861</v>
      </c>
      <c r="E209" s="14">
        <f t="shared" si="40"/>
        <v>7.7988280736789539</v>
      </c>
      <c r="F209" s="14">
        <f t="shared" si="42"/>
        <v>8.9983049136249882</v>
      </c>
    </row>
    <row r="210" spans="1:6" x14ac:dyDescent="0.2">
      <c r="A210" s="11"/>
      <c r="B210" s="12" t="s">
        <v>12</v>
      </c>
      <c r="C210" s="13">
        <v>2025.14</v>
      </c>
      <c r="D210" s="13">
        <f t="shared" si="41"/>
        <v>-1.272882388787322</v>
      </c>
      <c r="E210" s="14">
        <f t="shared" si="40"/>
        <v>6.4266757758099757</v>
      </c>
      <c r="F210" s="14">
        <f t="shared" si="42"/>
        <v>7.5863021558273402</v>
      </c>
    </row>
    <row r="211" spans="1:6" x14ac:dyDescent="0.2">
      <c r="A211" s="39"/>
      <c r="B211" s="40" t="s">
        <v>13</v>
      </c>
      <c r="C211" s="41">
        <v>2049.6999999999998</v>
      </c>
      <c r="D211" s="41">
        <f t="shared" si="41"/>
        <v>1.2127556613369839</v>
      </c>
      <c r="E211" s="32">
        <f t="shared" si="40"/>
        <v>7.7173713114538689</v>
      </c>
      <c r="F211" s="32">
        <f t="shared" si="42"/>
        <v>7.7173713114538689</v>
      </c>
    </row>
    <row r="212" spans="1:6" ht="12.75" customHeight="1" x14ac:dyDescent="0.2">
      <c r="A212" s="15">
        <v>2024</v>
      </c>
      <c r="B212" s="16" t="s">
        <v>37</v>
      </c>
      <c r="C212" s="17">
        <v>2026.14</v>
      </c>
      <c r="D212" s="17">
        <f t="shared" ref="D212:D217" si="43">((C212/C211)-1)*100</f>
        <v>-1.1494365029028453</v>
      </c>
      <c r="E212" s="18">
        <f t="shared" ref="E212:E217" si="44">((C212/C$211)-1)*100</f>
        <v>-1.1494365029028453</v>
      </c>
      <c r="F212" s="18">
        <f t="shared" ref="F212:F217" si="45">((C212/C200)-1)*100</f>
        <v>6.1172970764767021</v>
      </c>
    </row>
    <row r="213" spans="1:6" ht="12.75" customHeight="1" x14ac:dyDescent="0.2">
      <c r="A213" s="11"/>
      <c r="B213" s="12" t="s">
        <v>3</v>
      </c>
      <c r="C213" s="13">
        <v>2031.47</v>
      </c>
      <c r="D213" s="13">
        <f t="shared" si="43"/>
        <v>0.26306178250268264</v>
      </c>
      <c r="E213" s="14">
        <f t="shared" si="44"/>
        <v>-0.88939844855343564</v>
      </c>
      <c r="F213" s="14">
        <f t="shared" si="45"/>
        <v>3.4111155228408796</v>
      </c>
    </row>
    <row r="214" spans="1:6" ht="12.75" customHeight="1" x14ac:dyDescent="0.2">
      <c r="A214" s="11"/>
      <c r="B214" s="12" t="s">
        <v>4</v>
      </c>
      <c r="C214" s="13">
        <v>2001.79</v>
      </c>
      <c r="D214" s="13">
        <f t="shared" si="43"/>
        <v>-1.4610109920402459</v>
      </c>
      <c r="E214" s="14">
        <f t="shared" si="44"/>
        <v>-2.3374152314972862</v>
      </c>
      <c r="F214" s="14">
        <f t="shared" si="45"/>
        <v>1.3559425015569504</v>
      </c>
    </row>
    <row r="215" spans="1:6" ht="12.75" customHeight="1" x14ac:dyDescent="0.2">
      <c r="A215" s="11"/>
      <c r="B215" s="12" t="s">
        <v>5</v>
      </c>
      <c r="C215" s="13">
        <v>2037.39</v>
      </c>
      <c r="D215" s="13">
        <f t="shared" si="43"/>
        <v>1.7784083245495408</v>
      </c>
      <c r="E215" s="14">
        <f t="shared" si="44"/>
        <v>-0.6005756940039908</v>
      </c>
      <c r="F215" s="14">
        <f t="shared" si="45"/>
        <v>5.0964876533975856</v>
      </c>
    </row>
    <row r="216" spans="1:6" ht="12.75" customHeight="1" x14ac:dyDescent="0.2">
      <c r="A216" s="11"/>
      <c r="B216" s="12" t="s">
        <v>6</v>
      </c>
      <c r="C216" s="13">
        <v>2080.3000000000002</v>
      </c>
      <c r="D216" s="13">
        <f t="shared" si="43"/>
        <v>2.1061259748992534</v>
      </c>
      <c r="E216" s="14">
        <f t="shared" si="44"/>
        <v>1.4929014002049268</v>
      </c>
      <c r="F216" s="14">
        <f t="shared" si="45"/>
        <v>5.008909326777955</v>
      </c>
    </row>
    <row r="217" spans="1:6" ht="11.25" customHeight="1" x14ac:dyDescent="0.2">
      <c r="A217" s="11"/>
      <c r="B217" s="12" t="s">
        <v>7</v>
      </c>
      <c r="C217" s="13">
        <v>2071.12</v>
      </c>
      <c r="D217" s="13">
        <f t="shared" si="43"/>
        <v>-0.44128250733068697</v>
      </c>
      <c r="E217" s="14">
        <f t="shared" si="44"/>
        <v>1.0450309801434354</v>
      </c>
      <c r="F217" s="14">
        <f t="shared" si="45"/>
        <v>2.1745994158970605</v>
      </c>
    </row>
    <row r="218" spans="1:6" ht="12.75" customHeight="1" x14ac:dyDescent="0.2">
      <c r="A218" s="53"/>
      <c r="B218" s="54" t="s">
        <v>8</v>
      </c>
      <c r="C218" s="13">
        <v>2112.2399999999998</v>
      </c>
      <c r="D218" s="13">
        <f>((C218/C217)-1)*100</f>
        <v>1.9853992042952573</v>
      </c>
      <c r="E218" s="14">
        <f>((C218/C$211)-1)*100</f>
        <v>3.0511782212031102</v>
      </c>
      <c r="F218" s="14">
        <f>((C218/C206)-1)*100</f>
        <v>3.788437159114344</v>
      </c>
    </row>
    <row r="219" spans="1:6" ht="12.75" customHeight="1" x14ac:dyDescent="0.2">
      <c r="A219" s="39"/>
      <c r="B219" s="40" t="s">
        <v>9</v>
      </c>
      <c r="C219" s="41">
        <v>2118.5500000000002</v>
      </c>
      <c r="D219" s="41">
        <f>((C219/C218)-1)*100</f>
        <v>0.29873499223576072</v>
      </c>
      <c r="E219" s="32">
        <f>((C219/C$211)-1)*100</f>
        <v>3.359028150461052</v>
      </c>
      <c r="F219" s="32">
        <f>((C219/C207)-1)*100</f>
        <v>5.3381331450534253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6">((C220/C219)-1)*100</f>
        <v>-100</v>
      </c>
      <c r="E220" s="14">
        <f t="shared" ref="E219:E223" si="47">((C220/C$211)-1)*100</f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5" zoomScaleNormal="100" zoomScaleSheetLayoutView="55" workbookViewId="0">
      <selection activeCell="G219" sqref="G219"/>
    </sheetView>
  </sheetViews>
  <sheetFormatPr defaultRowHeight="12.75" x14ac:dyDescent="0.2"/>
  <cols>
    <col min="1" max="1" width="9.4257812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52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">
      <c r="A201" s="11"/>
      <c r="B201" s="12" t="s">
        <v>3</v>
      </c>
      <c r="C201" s="13">
        <v>2342.88</v>
      </c>
      <c r="D201" s="13">
        <f t="shared" ref="D201:D206" si="36">((C201/C200)-1)*100</f>
        <v>7.389530786152676E-2</v>
      </c>
      <c r="E201" s="14">
        <f t="shared" si="35"/>
        <v>0.12521635077673565</v>
      </c>
      <c r="F201" s="14">
        <f t="shared" ref="F201:F206" si="37">((C201/C189)-1)*100</f>
        <v>8.0210797128511757</v>
      </c>
    </row>
    <row r="202" spans="1:6" x14ac:dyDescent="0.2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 t="shared" ref="E206:E211" si="38">((C206/C$199)-1)*100</f>
        <v>3.2876770871172578</v>
      </c>
      <c r="F206" s="14">
        <f t="shared" si="37"/>
        <v>3.690928202158017</v>
      </c>
    </row>
    <row r="207" spans="1:6" x14ac:dyDescent="0.2">
      <c r="A207" s="11"/>
      <c r="B207" s="12" t="s">
        <v>9</v>
      </c>
      <c r="C207" s="13">
        <v>2444.4699999999998</v>
      </c>
      <c r="D207" s="13">
        <f t="shared" ref="D207:D211" si="39">((C207/C206)-1)*100</f>
        <v>1.1415544007149503</v>
      </c>
      <c r="E207" s="14">
        <f t="shared" si="38"/>
        <v>4.4667621103015032</v>
      </c>
      <c r="F207" s="14">
        <f t="shared" ref="F207:F223" si="40">((C207/C195)-1)*100</f>
        <v>4.832788685038869</v>
      </c>
    </row>
    <row r="208" spans="1:6" x14ac:dyDescent="0.2">
      <c r="A208" s="11"/>
      <c r="B208" s="12" t="s">
        <v>10</v>
      </c>
      <c r="C208" s="13">
        <v>2450.8200000000002</v>
      </c>
      <c r="D208" s="13">
        <f t="shared" si="39"/>
        <v>0.25977001149535273</v>
      </c>
      <c r="E208" s="14">
        <f t="shared" si="38"/>
        <v>4.7381354302442613</v>
      </c>
      <c r="F208" s="14">
        <f t="shared" si="40"/>
        <v>5.0136900604590862</v>
      </c>
    </row>
    <row r="209" spans="1:6" ht="13.5" customHeight="1" x14ac:dyDescent="0.2">
      <c r="A209" s="11"/>
      <c r="B209" s="12" t="s">
        <v>11</v>
      </c>
      <c r="C209" s="13">
        <v>2458.48</v>
      </c>
      <c r="D209" s="13">
        <f t="shared" si="39"/>
        <v>0.31254845317076896</v>
      </c>
      <c r="E209" s="14">
        <f t="shared" si="38"/>
        <v>5.0654928524113796</v>
      </c>
      <c r="F209" s="14">
        <f t="shared" si="40"/>
        <v>5.3175402146207862</v>
      </c>
    </row>
    <row r="210" spans="1:6" x14ac:dyDescent="0.2">
      <c r="A210" s="11"/>
      <c r="B210" s="12" t="s">
        <v>12</v>
      </c>
      <c r="C210" s="13">
        <v>2459.65</v>
      </c>
      <c r="D210" s="13">
        <f t="shared" si="39"/>
        <v>4.7590381048445707E-2</v>
      </c>
      <c r="E210" s="14">
        <f t="shared" si="38"/>
        <v>5.1154939208102768</v>
      </c>
      <c r="F210" s="14">
        <f t="shared" si="40"/>
        <v>5.3315632828726311</v>
      </c>
    </row>
    <row r="211" spans="1:6" x14ac:dyDescent="0.2">
      <c r="A211" s="11"/>
      <c r="B211" s="12" t="s">
        <v>13</v>
      </c>
      <c r="C211" s="13">
        <v>2461.3200000000002</v>
      </c>
      <c r="D211" s="13">
        <f t="shared" si="39"/>
        <v>6.7895838838860634E-2</v>
      </c>
      <c r="E211" s="14">
        <f t="shared" si="38"/>
        <v>5.186862967157424</v>
      </c>
      <c r="F211" s="14">
        <f t="shared" si="40"/>
        <v>5.186862967157424</v>
      </c>
    </row>
    <row r="212" spans="1:6" ht="12.75" customHeight="1" x14ac:dyDescent="0.2">
      <c r="A212" s="15">
        <v>2024</v>
      </c>
      <c r="B212" s="16" t="s">
        <v>37</v>
      </c>
      <c r="C212" s="17">
        <v>2463.5700000000002</v>
      </c>
      <c r="D212" s="17">
        <f t="shared" ref="D212:D217" si="41">((C212/C211)-1)*100</f>
        <v>9.1414363024711065E-2</v>
      </c>
      <c r="E212" s="18">
        <f t="shared" ref="E212:E217" si="42">((C212/C$211)-1)*100</f>
        <v>9.1414363024711065E-2</v>
      </c>
      <c r="F212" s="18">
        <f t="shared" ref="F212:F217" si="43">((C212/C200)-1)*100</f>
        <v>5.2290540973453314</v>
      </c>
    </row>
    <row r="213" spans="1:6" ht="12.75" customHeight="1" x14ac:dyDescent="0.2">
      <c r="A213" s="11"/>
      <c r="B213" s="12" t="s">
        <v>3</v>
      </c>
      <c r="C213" s="13">
        <v>2464.96</v>
      </c>
      <c r="D213" s="13">
        <f t="shared" si="41"/>
        <v>5.6422184066207137E-2</v>
      </c>
      <c r="E213" s="14">
        <f t="shared" si="42"/>
        <v>0.14788812507109395</v>
      </c>
      <c r="F213" s="14">
        <f t="shared" si="43"/>
        <v>5.2106808714061259</v>
      </c>
    </row>
    <row r="214" spans="1:6" ht="12.75" customHeight="1" x14ac:dyDescent="0.2">
      <c r="A214" s="11"/>
      <c r="B214" s="12" t="s">
        <v>4</v>
      </c>
      <c r="C214" s="13">
        <v>2466.91</v>
      </c>
      <c r="D214" s="13">
        <f t="shared" si="41"/>
        <v>7.9108788783588402E-2</v>
      </c>
      <c r="E214" s="14">
        <f t="shared" si="42"/>
        <v>0.22711390635916651</v>
      </c>
      <c r="F214" s="14">
        <f t="shared" si="43"/>
        <v>4.9981272451776526</v>
      </c>
    </row>
    <row r="215" spans="1:6" ht="12.75" customHeight="1" x14ac:dyDescent="0.2">
      <c r="A215" s="11"/>
      <c r="B215" s="12" t="s">
        <v>5</v>
      </c>
      <c r="C215" s="13">
        <v>2469.5700000000002</v>
      </c>
      <c r="D215" s="13">
        <f t="shared" si="41"/>
        <v>0.1078272008302017</v>
      </c>
      <c r="E215" s="14">
        <f t="shared" si="42"/>
        <v>0.33518599775730351</v>
      </c>
      <c r="F215" s="14">
        <f t="shared" si="43"/>
        <v>5.0143516254544718</v>
      </c>
    </row>
    <row r="216" spans="1:6" ht="12.75" customHeight="1" x14ac:dyDescent="0.2">
      <c r="A216" s="11"/>
      <c r="B216" s="12" t="s">
        <v>6</v>
      </c>
      <c r="C216" s="13">
        <v>2506.66</v>
      </c>
      <c r="D216" s="13">
        <f t="shared" si="41"/>
        <v>1.5018808942447448</v>
      </c>
      <c r="E216" s="14">
        <f t="shared" si="42"/>
        <v>1.8421009864625359</v>
      </c>
      <c r="F216" s="14">
        <f t="shared" si="43"/>
        <v>4.1032285930244994</v>
      </c>
    </row>
    <row r="217" spans="1:6" ht="12.75" customHeight="1" x14ac:dyDescent="0.2">
      <c r="A217" s="11"/>
      <c r="B217" s="12" t="s">
        <v>7</v>
      </c>
      <c r="C217" s="13">
        <v>2529.66</v>
      </c>
      <c r="D217" s="13">
        <f t="shared" si="41"/>
        <v>0.91755563179689581</v>
      </c>
      <c r="E217" s="14">
        <f t="shared" si="42"/>
        <v>2.7765589196041107</v>
      </c>
      <c r="F217" s="14">
        <f t="shared" si="43"/>
        <v>4.996949283392893</v>
      </c>
    </row>
    <row r="218" spans="1:6" ht="12.75" customHeight="1" x14ac:dyDescent="0.2">
      <c r="A218" s="11"/>
      <c r="B218" s="12" t="s">
        <v>8</v>
      </c>
      <c r="C218" s="13">
        <v>2539.04</v>
      </c>
      <c r="D218" s="13">
        <f>((C218/C217)-1)*100</f>
        <v>0.37080081908240636</v>
      </c>
      <c r="E218" s="14">
        <f>((C218/C$211)-1)*100</f>
        <v>3.1576552419027015</v>
      </c>
      <c r="F218" s="14">
        <f>((C218/C206)-1)*100</f>
        <v>5.0544503657607986</v>
      </c>
    </row>
    <row r="219" spans="1:6" ht="12.75" customHeight="1" x14ac:dyDescent="0.2">
      <c r="A219" s="11"/>
      <c r="B219" s="12" t="s">
        <v>9</v>
      </c>
      <c r="C219" s="13">
        <v>2541.5</v>
      </c>
      <c r="D219" s="13">
        <f>((C219/C218)-1)*100</f>
        <v>9.6887012414148543E-2</v>
      </c>
      <c r="E219" s="14">
        <f>((C219/C$211)-1)*100</f>
        <v>3.2576016121430795</v>
      </c>
      <c r="F219" s="14">
        <f>((C219/C207)-1)*100</f>
        <v>3.9693675929751704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4">((C220/C219)-1)*100</f>
        <v>-100</v>
      </c>
      <c r="E220" s="14">
        <f t="shared" ref="E219:E223" si="45">((C220/C$211)-1)*100</f>
        <v>-100</v>
      </c>
      <c r="F220" s="14">
        <f t="shared" si="40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4"/>
        <v>#DIV/0!</v>
      </c>
      <c r="E221" s="14">
        <f t="shared" si="45"/>
        <v>-100</v>
      </c>
      <c r="F221" s="14">
        <f t="shared" si="40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4"/>
        <v>#DIV/0!</v>
      </c>
      <c r="E222" s="14">
        <f t="shared" si="45"/>
        <v>-100</v>
      </c>
      <c r="F222" s="14">
        <f t="shared" si="40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4"/>
        <v>#DIV/0!</v>
      </c>
      <c r="E223" s="32">
        <f t="shared" si="45"/>
        <v>-100</v>
      </c>
      <c r="F223" s="32">
        <f t="shared" si="40"/>
        <v>-100</v>
      </c>
    </row>
    <row r="224" spans="1:6" x14ac:dyDescent="0.2">
      <c r="A224" s="20" t="s">
        <v>58</v>
      </c>
      <c r="B224" s="21"/>
      <c r="C224" s="22"/>
      <c r="D224" s="22"/>
      <c r="E224" s="22"/>
      <c r="F224" s="22"/>
    </row>
    <row r="225" spans="1:6" x14ac:dyDescent="0.2">
      <c r="A225" s="23" t="s">
        <v>56</v>
      </c>
      <c r="B225" s="24"/>
      <c r="C225" s="19"/>
      <c r="D225" s="19"/>
      <c r="E225" s="19"/>
      <c r="F225" s="19"/>
    </row>
    <row r="226" spans="1:6" x14ac:dyDescent="0.2">
      <c r="A226" s="30" t="s">
        <v>42</v>
      </c>
    </row>
    <row r="227" spans="1:6" x14ac:dyDescent="0.2">
      <c r="A227" s="30" t="s">
        <v>43</v>
      </c>
    </row>
    <row r="228" spans="1:6" x14ac:dyDescent="0.2">
      <c r="A228" s="31" t="s">
        <v>39</v>
      </c>
    </row>
    <row r="229" spans="1:6" x14ac:dyDescent="0.2">
      <c r="A229" s="31" t="s">
        <v>40</v>
      </c>
    </row>
    <row r="230" spans="1:6" x14ac:dyDescent="0.2">
      <c r="A230" s="31" t="s">
        <v>41</v>
      </c>
    </row>
    <row r="231" spans="1:6" x14ac:dyDescent="0.2">
      <c r="A231" s="31" t="s">
        <v>38</v>
      </c>
    </row>
    <row r="232" spans="1:6" x14ac:dyDescent="0.2">
      <c r="A232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28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">
      <c r="A201" s="11"/>
      <c r="B201" s="12" t="s">
        <v>3</v>
      </c>
      <c r="C201" s="13">
        <v>2292.87</v>
      </c>
      <c r="D201" s="13">
        <f t="shared" ref="D201:D206" si="41">((C201/C200)-1)*100</f>
        <v>-0.37930135557873168</v>
      </c>
      <c r="E201" s="14">
        <f t="shared" si="40"/>
        <v>-0.32690109068461704</v>
      </c>
      <c r="F201" s="14">
        <f t="shared" ref="F201:F206" si="42">((C201/C189)-1)*100</f>
        <v>7.7810787180234264</v>
      </c>
    </row>
    <row r="202" spans="1:6" x14ac:dyDescent="0.2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 t="shared" ref="E206:E211" si="43">((C206/C$199)-1)*100</f>
        <v>2.0900803776750854</v>
      </c>
      <c r="F206" s="14">
        <f t="shared" si="42"/>
        <v>2.503142567827088</v>
      </c>
    </row>
    <row r="207" spans="1:6" x14ac:dyDescent="0.2">
      <c r="A207" s="11"/>
      <c r="B207" s="12" t="s">
        <v>9</v>
      </c>
      <c r="C207" s="13">
        <v>2354.62</v>
      </c>
      <c r="D207" s="13">
        <f t="shared" ref="D207:D211" si="44">((C207/C206)-1)*100</f>
        <v>0.26187262345271911</v>
      </c>
      <c r="E207" s="14">
        <f t="shared" si="43"/>
        <v>2.3574263494450909</v>
      </c>
      <c r="F207" s="14">
        <f t="shared" ref="F207:F223" si="45">((C207/C195)-1)*100</f>
        <v>2.7464567478880042</v>
      </c>
    </row>
    <row r="208" spans="1:6" x14ac:dyDescent="0.2">
      <c r="A208" s="11"/>
      <c r="B208" s="12" t="s">
        <v>10</v>
      </c>
      <c r="C208" s="13">
        <v>2361.39</v>
      </c>
      <c r="D208" s="13">
        <f t="shared" si="44"/>
        <v>0.28751985458375096</v>
      </c>
      <c r="E208" s="14">
        <f t="shared" si="43"/>
        <v>2.6517242728406831</v>
      </c>
      <c r="F208" s="14">
        <f t="shared" si="45"/>
        <v>3.3612010855291974</v>
      </c>
    </row>
    <row r="209" spans="1:6" x14ac:dyDescent="0.2">
      <c r="A209" s="11"/>
      <c r="B209" s="12" t="s">
        <v>11</v>
      </c>
      <c r="C209" s="13">
        <v>2359.88</v>
      </c>
      <c r="D209" s="13">
        <f t="shared" si="44"/>
        <v>-6.3945388097674805E-2</v>
      </c>
      <c r="E209" s="14">
        <f t="shared" si="43"/>
        <v>2.5860832293654656</v>
      </c>
      <c r="F209" s="14">
        <f t="shared" si="45"/>
        <v>2.5660193668399334</v>
      </c>
    </row>
    <row r="210" spans="1:6" x14ac:dyDescent="0.2">
      <c r="A210" s="11"/>
      <c r="B210" s="12" t="s">
        <v>12</v>
      </c>
      <c r="C210" s="13">
        <v>2360.41</v>
      </c>
      <c r="D210" s="13">
        <f t="shared" si="44"/>
        <v>2.2458769089950259E-2</v>
      </c>
      <c r="E210" s="14">
        <f t="shared" si="43"/>
        <v>2.6091228009163636</v>
      </c>
      <c r="F210" s="14">
        <f t="shared" si="45"/>
        <v>2.7247802245626174</v>
      </c>
    </row>
    <row r="211" spans="1:6" x14ac:dyDescent="0.2">
      <c r="A211" s="39"/>
      <c r="B211" s="40" t="s">
        <v>13</v>
      </c>
      <c r="C211" s="41">
        <v>2364.89</v>
      </c>
      <c r="D211" s="41">
        <f t="shared" si="44"/>
        <v>0.18979753517398557</v>
      </c>
      <c r="E211" s="32">
        <f t="shared" si="43"/>
        <v>2.8038723868561322</v>
      </c>
      <c r="F211" s="32">
        <f t="shared" si="45"/>
        <v>2.8038723868561322</v>
      </c>
    </row>
    <row r="212" spans="1:6" ht="12.75" customHeight="1" x14ac:dyDescent="0.2">
      <c r="A212" s="15">
        <v>2024</v>
      </c>
      <c r="B212" s="16" t="s">
        <v>37</v>
      </c>
      <c r="C212" s="17">
        <v>2371.85</v>
      </c>
      <c r="D212" s="17">
        <f t="shared" ref="D212:D217" si="46">((C212/C211)-1)*100</f>
        <v>0.29430544338213682</v>
      </c>
      <c r="E212" s="18">
        <f t="shared" ref="E212:E217" si="47">((C212/C$211)-1)*100</f>
        <v>0.29430544338213682</v>
      </c>
      <c r="F212" s="18">
        <f t="shared" ref="F212:F217" si="48">((C212/C200)-1)*100</f>
        <v>3.0522245394508207</v>
      </c>
    </row>
    <row r="213" spans="1:6" ht="13.5" customHeight="1" x14ac:dyDescent="0.2">
      <c r="A213" s="11"/>
      <c r="B213" s="12" t="s">
        <v>3</v>
      </c>
      <c r="C213" s="13">
        <v>2386.0300000000002</v>
      </c>
      <c r="D213" s="13">
        <f t="shared" si="46"/>
        <v>0.59784556358961627</v>
      </c>
      <c r="E213" s="14">
        <f t="shared" si="47"/>
        <v>0.89391049900842123</v>
      </c>
      <c r="F213" s="14">
        <f t="shared" si="48"/>
        <v>4.0630301761547916</v>
      </c>
    </row>
    <row r="214" spans="1:6" ht="12.75" customHeight="1" x14ac:dyDescent="0.2">
      <c r="A214" s="11"/>
      <c r="B214" s="12" t="s">
        <v>4</v>
      </c>
      <c r="C214" s="13">
        <v>2386.9299999999998</v>
      </c>
      <c r="D214" s="13">
        <f t="shared" si="46"/>
        <v>3.7719559267879177E-2</v>
      </c>
      <c r="E214" s="14">
        <f t="shared" si="47"/>
        <v>0.93196723737678511</v>
      </c>
      <c r="F214" s="14">
        <f t="shared" si="48"/>
        <v>3.696157438582004</v>
      </c>
    </row>
    <row r="215" spans="1:6" ht="12.75" customHeight="1" x14ac:dyDescent="0.2">
      <c r="A215" s="11"/>
      <c r="B215" s="12" t="s">
        <v>5</v>
      </c>
      <c r="C215" s="13">
        <v>2376.64</v>
      </c>
      <c r="D215" s="13">
        <f t="shared" si="46"/>
        <v>-0.43109768614915112</v>
      </c>
      <c r="E215" s="14">
        <f t="shared" si="47"/>
        <v>0.49685186203163312</v>
      </c>
      <c r="F215" s="14">
        <f t="shared" si="48"/>
        <v>3.2128060590794982</v>
      </c>
    </row>
    <row r="216" spans="1:6" ht="12.75" customHeight="1" x14ac:dyDescent="0.2">
      <c r="A216" s="11"/>
      <c r="B216" s="12" t="s">
        <v>6</v>
      </c>
      <c r="C216" s="13">
        <v>2377.75</v>
      </c>
      <c r="D216" s="13">
        <f t="shared" si="46"/>
        <v>4.6704591355872793E-2</v>
      </c>
      <c r="E216" s="14">
        <f t="shared" si="47"/>
        <v>0.54378850601930484</v>
      </c>
      <c r="F216" s="14">
        <f t="shared" si="48"/>
        <v>2.2776152787336468</v>
      </c>
    </row>
    <row r="217" spans="1:6" ht="12.75" customHeight="1" x14ac:dyDescent="0.2">
      <c r="A217" s="11"/>
      <c r="B217" s="12" t="s">
        <v>7</v>
      </c>
      <c r="C217" s="13">
        <v>2377.7800000000002</v>
      </c>
      <c r="D217" s="13">
        <f t="shared" si="46"/>
        <v>1.2616969824463808E-3</v>
      </c>
      <c r="E217" s="14">
        <f t="shared" si="47"/>
        <v>0.54505706396492659</v>
      </c>
      <c r="F217" s="14">
        <f t="shared" si="48"/>
        <v>1.2101219486241099</v>
      </c>
    </row>
    <row r="218" spans="1:6" ht="12.75" customHeight="1" x14ac:dyDescent="0.2">
      <c r="A218" s="53"/>
      <c r="B218" s="54" t="s">
        <v>8</v>
      </c>
      <c r="C218" s="13">
        <v>2433.87</v>
      </c>
      <c r="D218" s="13">
        <f>((C218/C217)-1)*100</f>
        <v>2.3589230290438801</v>
      </c>
      <c r="E218" s="14">
        <f>((C218/C$211)-1)*100</f>
        <v>2.9168375696121185</v>
      </c>
      <c r="F218" s="14">
        <f>((C218/C206)-1)*100</f>
        <v>3.6364100882702477</v>
      </c>
    </row>
    <row r="219" spans="1:6" ht="12.75" customHeight="1" x14ac:dyDescent="0.2">
      <c r="A219" s="39"/>
      <c r="B219" s="40" t="s">
        <v>9</v>
      </c>
      <c r="C219" s="41">
        <v>2464.8000000000002</v>
      </c>
      <c r="D219" s="41">
        <f>((C219/C218)-1)*100</f>
        <v>1.2708156146384209</v>
      </c>
      <c r="E219" s="32">
        <f>((C219/C$211)-1)*100</f>
        <v>4.224720811538818</v>
      </c>
      <c r="F219" s="32">
        <f>((C219/C207)-1)*100</f>
        <v>4.6793113113793527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9">((C220/C219)-1)*100</f>
        <v>-100</v>
      </c>
      <c r="E220" s="14">
        <f t="shared" ref="E219:E223" si="50">((C220/C$211)-1)*100</f>
        <v>-100</v>
      </c>
      <c r="F220" s="14">
        <f t="shared" si="45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9"/>
        <v>#DIV/0!</v>
      </c>
      <c r="E221" s="14">
        <f t="shared" si="50"/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9"/>
        <v>#DIV/0!</v>
      </c>
      <c r="E222" s="14">
        <f t="shared" si="50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9"/>
        <v>#DIV/0!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35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">
      <c r="A201" s="11"/>
      <c r="B201" s="12" t="s">
        <v>3</v>
      </c>
      <c r="C201" s="13">
        <v>1565.88</v>
      </c>
      <c r="D201" s="13">
        <f t="shared" ref="D201:D206" si="35">((C201/C200)-1)*100</f>
        <v>0.12596632798562712</v>
      </c>
      <c r="E201" s="14">
        <f t="shared" si="34"/>
        <v>0.15926928021798847</v>
      </c>
      <c r="F201" s="14">
        <f t="shared" ref="F201:F206" si="36">((C201/C189)-1)*100</f>
        <v>7.7413184529748325</v>
      </c>
    </row>
    <row r="202" spans="1:6" x14ac:dyDescent="0.2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 t="shared" ref="E206:E211" si="37">((C206/C$199)-1)*100</f>
        <v>-0.42919553022598977</v>
      </c>
      <c r="F206" s="14">
        <f t="shared" si="36"/>
        <v>1.0463727475723106</v>
      </c>
    </row>
    <row r="207" spans="1:6" ht="16.5" customHeight="1" x14ac:dyDescent="0.2">
      <c r="A207" s="11"/>
      <c r="B207" s="12" t="s">
        <v>9</v>
      </c>
      <c r="C207" s="13">
        <v>1543.9</v>
      </c>
      <c r="D207" s="13">
        <f t="shared" ref="D207:D211" si="38">((C207/C206)-1)*100</f>
        <v>-0.82097797877533907</v>
      </c>
      <c r="E207" s="14">
        <f t="shared" si="37"/>
        <v>-1.2466499082122828</v>
      </c>
      <c r="F207" s="14">
        <f t="shared" ref="F207:F223" si="39">((C207/C195)-1)*100</f>
        <v>-3.1727737164832792E-2</v>
      </c>
    </row>
    <row r="208" spans="1:6" x14ac:dyDescent="0.2">
      <c r="A208" s="11"/>
      <c r="B208" s="12" t="s">
        <v>10</v>
      </c>
      <c r="C208" s="13">
        <v>1558.54</v>
      </c>
      <c r="D208" s="13">
        <f t="shared" si="38"/>
        <v>0.94824794351964226</v>
      </c>
      <c r="E208" s="14">
        <f t="shared" si="37"/>
        <v>-0.31022329681014149</v>
      </c>
      <c r="F208" s="14">
        <f t="shared" si="39"/>
        <v>-0.2700350661649864</v>
      </c>
    </row>
    <row r="209" spans="1:6" x14ac:dyDescent="0.2">
      <c r="A209" s="11"/>
      <c r="B209" s="12" t="s">
        <v>11</v>
      </c>
      <c r="C209" s="13">
        <v>1575.99</v>
      </c>
      <c r="D209" s="13">
        <f t="shared" si="38"/>
        <v>1.1196376095576666</v>
      </c>
      <c r="E209" s="14">
        <f t="shared" si="37"/>
        <v>0.80594093604282602</v>
      </c>
      <c r="F209" s="14">
        <f t="shared" si="39"/>
        <v>-0.69063297520400857</v>
      </c>
    </row>
    <row r="210" spans="1:6" x14ac:dyDescent="0.2">
      <c r="A210" s="11"/>
      <c r="B210" s="12" t="s">
        <v>12</v>
      </c>
      <c r="C210" s="13">
        <v>1576.2</v>
      </c>
      <c r="D210" s="13">
        <f t="shared" si="38"/>
        <v>1.3324957645677316E-2</v>
      </c>
      <c r="E210" s="14">
        <f t="shared" si="37"/>
        <v>0.81937328497687645</v>
      </c>
      <c r="F210" s="14">
        <f t="shared" si="39"/>
        <v>0.85162743379252337</v>
      </c>
    </row>
    <row r="211" spans="1:6" x14ac:dyDescent="0.2">
      <c r="A211" s="39"/>
      <c r="B211" s="40" t="s">
        <v>13</v>
      </c>
      <c r="C211" s="41">
        <v>1575.83</v>
      </c>
      <c r="D211" s="41">
        <f t="shared" si="38"/>
        <v>-2.3474178403759538E-2</v>
      </c>
      <c r="E211" s="32">
        <f t="shared" si="37"/>
        <v>0.79570676542639607</v>
      </c>
      <c r="F211" s="32">
        <f t="shared" si="39"/>
        <v>0.79570676542639607</v>
      </c>
    </row>
    <row r="212" spans="1:6" ht="12.75" customHeight="1" x14ac:dyDescent="0.2">
      <c r="A212" s="15">
        <v>2024</v>
      </c>
      <c r="B212" s="16" t="s">
        <v>37</v>
      </c>
      <c r="C212" s="17">
        <v>1572.07</v>
      </c>
      <c r="D212" s="17">
        <f t="shared" ref="D212:D217" si="40">((C212/C211)-1)*100</f>
        <v>-0.23860441798925214</v>
      </c>
      <c r="E212" s="18">
        <f t="shared" ref="E212:E217" si="41">((C212/C$211)-1)*100</f>
        <v>-0.23860441798925214</v>
      </c>
      <c r="F212" s="18">
        <f>((C212/C200)-1)*100</f>
        <v>0.52176915551405134</v>
      </c>
    </row>
    <row r="213" spans="1:6" ht="15" customHeight="1" x14ac:dyDescent="0.2">
      <c r="A213" s="11"/>
      <c r="B213" s="12" t="s">
        <v>3</v>
      </c>
      <c r="C213" s="13">
        <v>1555.32</v>
      </c>
      <c r="D213" s="13">
        <f t="shared" si="40"/>
        <v>-1.0654741837195503</v>
      </c>
      <c r="E213" s="14">
        <f t="shared" si="41"/>
        <v>-1.3015363332339103</v>
      </c>
      <c r="F213" s="14">
        <f>((C213/C201)-1)*100</f>
        <v>-0.67438117863438674</v>
      </c>
    </row>
    <row r="214" spans="1:6" ht="12.75" customHeight="1" x14ac:dyDescent="0.2">
      <c r="A214" s="11"/>
      <c r="B214" s="12" t="s">
        <v>4</v>
      </c>
      <c r="C214" s="13">
        <v>1555.02</v>
      </c>
      <c r="D214" s="13">
        <f t="shared" si="40"/>
        <v>-1.9288635136172072E-2</v>
      </c>
      <c r="E214" s="14">
        <f t="shared" si="41"/>
        <v>-1.3205739197756028</v>
      </c>
      <c r="F214" s="14">
        <f>((C214/C202)-1)*100</f>
        <v>0.79467966501594045</v>
      </c>
    </row>
    <row r="215" spans="1:6" ht="12.75" customHeight="1" x14ac:dyDescent="0.2">
      <c r="A215" s="11"/>
      <c r="B215" s="12" t="s">
        <v>5</v>
      </c>
      <c r="C215" s="13">
        <v>1573.15</v>
      </c>
      <c r="D215" s="13">
        <f t="shared" si="40"/>
        <v>1.1659014031973891</v>
      </c>
      <c r="E215" s="14">
        <f t="shared" si="41"/>
        <v>-0.1700691064391413</v>
      </c>
      <c r="F215" s="14">
        <f>((C215/C203)-1)*100</f>
        <v>1.2433792628537388</v>
      </c>
    </row>
    <row r="216" spans="1:6" ht="12.75" customHeight="1" x14ac:dyDescent="0.2">
      <c r="A216" s="11"/>
      <c r="B216" s="12" t="s">
        <v>6</v>
      </c>
      <c r="C216" s="13">
        <v>1578.58</v>
      </c>
      <c r="D216" s="13">
        <f t="shared" si="40"/>
        <v>0.3451673394145427</v>
      </c>
      <c r="E216" s="14">
        <f t="shared" si="41"/>
        <v>0.17451120996554437</v>
      </c>
      <c r="F216" s="14">
        <v>0</v>
      </c>
    </row>
    <row r="217" spans="1:6" ht="12.75" customHeight="1" x14ac:dyDescent="0.2">
      <c r="A217" s="11"/>
      <c r="B217" s="12" t="s">
        <v>7</v>
      </c>
      <c r="C217" s="13">
        <v>1578.22</v>
      </c>
      <c r="D217" s="13">
        <f t="shared" si="40"/>
        <v>-2.2805306034534567E-2</v>
      </c>
      <c r="E217" s="14">
        <f t="shared" si="41"/>
        <v>0.15166610611552223</v>
      </c>
      <c r="F217" s="14">
        <f>((C217/C205)-1)*100</f>
        <v>1.7248269372075242</v>
      </c>
    </row>
    <row r="218" spans="1:6" ht="12.75" customHeight="1" x14ac:dyDescent="0.2">
      <c r="A218" s="53"/>
      <c r="B218" s="54" t="s">
        <v>8</v>
      </c>
      <c r="C218" s="13">
        <v>1595.61</v>
      </c>
      <c r="D218" s="13">
        <f>((C218/C217)-1)*100</f>
        <v>1.1018742634106626</v>
      </c>
      <c r="E218" s="14">
        <f>((C218/C$211)-1)*100</f>
        <v>1.2552115393157814</v>
      </c>
      <c r="F218" s="14">
        <f>((C218/C206)-1)*100</f>
        <v>2.5008351106200255</v>
      </c>
    </row>
    <row r="219" spans="1:6" ht="12.75" customHeight="1" x14ac:dyDescent="0.2">
      <c r="A219" s="39"/>
      <c r="B219" s="40" t="s">
        <v>9</v>
      </c>
      <c r="C219" s="41">
        <v>1605.19</v>
      </c>
      <c r="D219" s="41">
        <f>((C219/C218)-1)*100</f>
        <v>0.6003973402021856</v>
      </c>
      <c r="E219" s="32">
        <f>((C219/C$211)-1)*100</f>
        <v>1.8631451362139506</v>
      </c>
      <c r="F219" s="32">
        <f>((C219/C207)-1)*100</f>
        <v>3.9698166979726723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2">((C220/C219)-1)*100</f>
        <v>-100</v>
      </c>
      <c r="E220" s="14">
        <f t="shared" ref="E219:E223" si="43">((C220/C$211)-1)*100</f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2"/>
        <v>#DIV/0!</v>
      </c>
      <c r="E221" s="14">
        <f t="shared" si="43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2"/>
        <v>#DIV/0!</v>
      </c>
      <c r="E222" s="14">
        <f t="shared" si="43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2"/>
        <v>#DIV/0!</v>
      </c>
      <c r="E223" s="32">
        <f t="shared" si="43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26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 t="shared" ref="F204:F209" si="35">((C204/C192)-1)*100</f>
        <v>6.1352393590813126</v>
      </c>
    </row>
    <row r="205" spans="1:6" x14ac:dyDescent="0.2">
      <c r="A205" s="11"/>
      <c r="B205" s="12" t="s">
        <v>7</v>
      </c>
      <c r="C205" s="13">
        <v>1616.23</v>
      </c>
      <c r="D205" s="13">
        <f t="shared" ref="D205:D206" si="36">((C205/C204)-1)*100</f>
        <v>4.0233228933272969E-2</v>
      </c>
      <c r="E205" s="14">
        <f t="shared" si="34"/>
        <v>5.9697871726615892</v>
      </c>
      <c r="F205" s="14">
        <f t="shared" si="35"/>
        <v>6.0866425992779805</v>
      </c>
    </row>
    <row r="206" spans="1:6" x14ac:dyDescent="0.2">
      <c r="A206" s="11"/>
      <c r="B206" s="12" t="s">
        <v>8</v>
      </c>
      <c r="C206" s="13">
        <v>1615.58</v>
      </c>
      <c r="D206" s="13">
        <f t="shared" si="36"/>
        <v>-4.0217048316149029E-2</v>
      </c>
      <c r="E206" s="14">
        <f t="shared" ref="E206:E211" si="37">((C206/C$199)-1)*100</f>
        <v>5.9271692521538411</v>
      </c>
      <c r="F206" s="14">
        <f t="shared" si="35"/>
        <v>5.7081539448028629</v>
      </c>
    </row>
    <row r="207" spans="1:6" x14ac:dyDescent="0.2">
      <c r="A207" s="11"/>
      <c r="B207" s="12" t="s">
        <v>9</v>
      </c>
      <c r="C207" s="13">
        <v>1612.45</v>
      </c>
      <c r="D207" s="13">
        <f t="shared" ref="D207:D211" si="38">((C207/C206)-1)*100</f>
        <v>-0.19373847163247637</v>
      </c>
      <c r="E207" s="14">
        <f t="shared" si="37"/>
        <v>5.7219475734011649</v>
      </c>
      <c r="F207" s="14">
        <f t="shared" si="35"/>
        <v>5.569668320915544</v>
      </c>
    </row>
    <row r="208" spans="1:6" x14ac:dyDescent="0.2">
      <c r="A208" s="11"/>
      <c r="B208" s="12" t="s">
        <v>10</v>
      </c>
      <c r="C208" s="13">
        <v>1614.22</v>
      </c>
      <c r="D208" s="13">
        <f t="shared" si="38"/>
        <v>0.10977084560761519</v>
      </c>
      <c r="E208" s="14">
        <f t="shared" si="37"/>
        <v>5.8379994492453235</v>
      </c>
      <c r="F208" s="14">
        <f t="shared" si="35"/>
        <v>5.7430152959287328</v>
      </c>
    </row>
    <row r="209" spans="1:6" x14ac:dyDescent="0.2">
      <c r="A209" s="11"/>
      <c r="B209" s="12" t="s">
        <v>11</v>
      </c>
      <c r="C209" s="13">
        <v>1617.59</v>
      </c>
      <c r="D209" s="13">
        <f t="shared" si="38"/>
        <v>0.20876956053077489</v>
      </c>
      <c r="E209" s="14">
        <f t="shared" si="37"/>
        <v>6.0589569755700845</v>
      </c>
      <c r="F209" s="14">
        <f t="shared" si="35"/>
        <v>5.9110462185149037</v>
      </c>
    </row>
    <row r="210" spans="1:6" x14ac:dyDescent="0.2">
      <c r="A210" s="11"/>
      <c r="B210" s="12" t="s">
        <v>12</v>
      </c>
      <c r="C210" s="13">
        <v>1620.84</v>
      </c>
      <c r="D210" s="13">
        <f t="shared" si="38"/>
        <v>0.20091617777062698</v>
      </c>
      <c r="E210" s="14">
        <f t="shared" si="37"/>
        <v>6.2720465781088031</v>
      </c>
      <c r="F210" s="14">
        <f t="shared" ref="F210:F223" si="39">((C210/C198)-1)*100</f>
        <v>6.2337372929679447</v>
      </c>
    </row>
    <row r="211" spans="1:6" x14ac:dyDescent="0.2">
      <c r="A211" s="39"/>
      <c r="B211" s="40" t="s">
        <v>13</v>
      </c>
      <c r="C211" s="41">
        <v>1624.59</v>
      </c>
      <c r="D211" s="41">
        <f t="shared" si="38"/>
        <v>0.23136151625082757</v>
      </c>
      <c r="E211" s="32">
        <f t="shared" si="37"/>
        <v>6.5179191964227057</v>
      </c>
      <c r="F211" s="32">
        <f t="shared" si="39"/>
        <v>6.5179191964227057</v>
      </c>
    </row>
    <row r="212" spans="1:6" ht="12.75" customHeight="1" x14ac:dyDescent="0.2">
      <c r="A212" s="15">
        <v>2024</v>
      </c>
      <c r="B212" s="16" t="s">
        <v>37</v>
      </c>
      <c r="C212" s="17">
        <v>1629.66</v>
      </c>
      <c r="D212" s="17">
        <f t="shared" ref="D212:D217" si="40">((C212/C211)-1)*100</f>
        <v>0.31207873986669465</v>
      </c>
      <c r="E212" s="18">
        <f t="shared" ref="E212:E217" si="41">((C212/C$211)-1)*100</f>
        <v>0.31207873986669465</v>
      </c>
      <c r="F212" s="18">
        <f t="shared" ref="F212:F217" si="42">((C212/C200)-1)*100</f>
        <v>6.5332217660748482</v>
      </c>
    </row>
    <row r="213" spans="1:6" ht="12.75" customHeight="1" x14ac:dyDescent="0.2">
      <c r="A213" s="11"/>
      <c r="B213" s="12" t="s">
        <v>3</v>
      </c>
      <c r="C213" s="13">
        <v>1627.51</v>
      </c>
      <c r="D213" s="13">
        <f t="shared" si="40"/>
        <v>-0.1319293594983062</v>
      </c>
      <c r="E213" s="14">
        <f t="shared" si="41"/>
        <v>0.17973765688574783</v>
      </c>
      <c r="F213" s="14">
        <f t="shared" si="42"/>
        <v>0.7103828518034927</v>
      </c>
    </row>
    <row r="214" spans="1:6" ht="12.75" customHeight="1" x14ac:dyDescent="0.2">
      <c r="A214" s="11"/>
      <c r="B214" s="12" t="s">
        <v>4</v>
      </c>
      <c r="C214" s="13">
        <v>1673.4</v>
      </c>
      <c r="D214" s="13">
        <f t="shared" si="40"/>
        <v>2.8196447333656893</v>
      </c>
      <c r="E214" s="14">
        <f t="shared" si="41"/>
        <v>3.0044503536276856</v>
      </c>
      <c r="F214" s="14">
        <f t="shared" si="42"/>
        <v>3.3875581531846111</v>
      </c>
    </row>
    <row r="215" spans="1:6" ht="12.75" customHeight="1" x14ac:dyDescent="0.2">
      <c r="A215" s="11"/>
      <c r="B215" s="12" t="s">
        <v>5</v>
      </c>
      <c r="C215" s="13">
        <v>1675.43</v>
      </c>
      <c r="D215" s="13">
        <f t="shared" si="40"/>
        <v>0.12130990797178942</v>
      </c>
      <c r="E215" s="14">
        <f t="shared" si="41"/>
        <v>3.1294049575585348</v>
      </c>
      <c r="F215" s="14">
        <f t="shared" si="42"/>
        <v>3.6705422279424083</v>
      </c>
    </row>
    <row r="216" spans="1:6" ht="12.75" customHeight="1" x14ac:dyDescent="0.2">
      <c r="A216" s="11"/>
      <c r="B216" s="12" t="s">
        <v>6</v>
      </c>
      <c r="C216" s="13">
        <v>1678.65</v>
      </c>
      <c r="D216" s="13">
        <f t="shared" si="40"/>
        <v>0.19218946777841417</v>
      </c>
      <c r="E216" s="14">
        <f t="shared" si="41"/>
        <v>3.3276088120695269</v>
      </c>
      <c r="F216" s="14">
        <f t="shared" si="42"/>
        <v>3.9038611520320954</v>
      </c>
    </row>
    <row r="217" spans="1:6" ht="12.75" customHeight="1" x14ac:dyDescent="0.2">
      <c r="A217" s="11"/>
      <c r="B217" s="12" t="s">
        <v>7</v>
      </c>
      <c r="C217" s="13">
        <v>1673.91</v>
      </c>
      <c r="D217" s="13">
        <f t="shared" si="40"/>
        <v>-0.28236976141542414</v>
      </c>
      <c r="E217" s="14">
        <f t="shared" si="41"/>
        <v>3.0358428895906231</v>
      </c>
      <c r="F217" s="14">
        <f t="shared" si="42"/>
        <v>3.5687989951925125</v>
      </c>
    </row>
    <row r="218" spans="1:6" ht="12.75" customHeight="1" x14ac:dyDescent="0.2">
      <c r="A218" s="53"/>
      <c r="B218" s="54" t="s">
        <v>8</v>
      </c>
      <c r="C218" s="13">
        <v>1675.52</v>
      </c>
      <c r="D218" s="13">
        <f>((C218/C217)-1)*100</f>
        <v>9.6181993058164217E-2</v>
      </c>
      <c r="E218" s="14">
        <f>((C218/C$211)-1)*100</f>
        <v>3.134944816846108</v>
      </c>
      <c r="F218" s="14">
        <f>((C218/C206)-1)*100</f>
        <v>3.7101226803996079</v>
      </c>
    </row>
    <row r="219" spans="1:6" ht="12.75" customHeight="1" x14ac:dyDescent="0.2">
      <c r="A219" s="39"/>
      <c r="B219" s="40" t="s">
        <v>9</v>
      </c>
      <c r="C219" s="41">
        <v>1679.67</v>
      </c>
      <c r="D219" s="41">
        <f>((C219/C218)-1)*100</f>
        <v>0.24768430099313399</v>
      </c>
      <c r="E219" s="32">
        <f>((C219/C$211)-1)*100</f>
        <v>3.3903938839953573</v>
      </c>
      <c r="F219" s="32">
        <f>((C219/C207)-1)*100</f>
        <v>4.1688114360135309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3">((C220/C219)-1)*100</f>
        <v>-100</v>
      </c>
      <c r="E220" s="14">
        <f t="shared" ref="E219:E223" si="44">((C220/C$211)-1)*100</f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3"/>
        <v>#DIV/0!</v>
      </c>
      <c r="E221" s="14">
        <f t="shared" si="44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5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20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">
      <c r="A201" s="11"/>
      <c r="B201" s="12" t="s">
        <v>3</v>
      </c>
      <c r="C201" s="13">
        <v>2154.54</v>
      </c>
      <c r="D201" s="13">
        <f t="shared" ref="D201:D206" si="42">((C201/C200)-1)*100</f>
        <v>0.15665893444032353</v>
      </c>
      <c r="E201" s="14">
        <f t="shared" si="41"/>
        <v>3.5030409008368624</v>
      </c>
      <c r="F201" s="14">
        <f t="shared" ref="F201:F206" si="43">((C201/C189)-1)*100</f>
        <v>11.117185324242641</v>
      </c>
    </row>
    <row r="202" spans="1:6" x14ac:dyDescent="0.2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 t="shared" ref="E206:E211" si="44">((C206/C$199)-1)*100</f>
        <v>3.4665308749916024</v>
      </c>
      <c r="F206" s="14">
        <f t="shared" si="43"/>
        <v>3.9649746094881477</v>
      </c>
    </row>
    <row r="207" spans="1:6" x14ac:dyDescent="0.2">
      <c r="A207" s="11"/>
      <c r="B207" s="12" t="s">
        <v>9</v>
      </c>
      <c r="C207" s="13">
        <v>2154.91</v>
      </c>
      <c r="D207" s="13">
        <f t="shared" ref="D207:D211" si="45">((C207/C206)-1)*100</f>
        <v>5.2465897166831255E-2</v>
      </c>
      <c r="E207" s="14">
        <f t="shared" si="44"/>
        <v>3.520815518682574</v>
      </c>
      <c r="F207" s="14">
        <f t="shared" ref="F207:F223" si="46">((C207/C195)-1)*100</f>
        <v>3.9798690426214645</v>
      </c>
    </row>
    <row r="208" spans="1:6" ht="10.5" customHeight="1" x14ac:dyDescent="0.2">
      <c r="A208" s="11"/>
      <c r="B208" s="12" t="s">
        <v>10</v>
      </c>
      <c r="C208" s="13">
        <v>2157.66</v>
      </c>
      <c r="D208" s="13">
        <f t="shared" si="45"/>
        <v>0.12761553846796225</v>
      </c>
      <c r="E208" s="14">
        <f t="shared" si="44"/>
        <v>3.6529241648331601</v>
      </c>
      <c r="F208" s="14">
        <f t="shared" si="46"/>
        <v>3.9796056055670048</v>
      </c>
    </row>
    <row r="209" spans="1:6" ht="10.5" customHeight="1" x14ac:dyDescent="0.2">
      <c r="A209" s="11"/>
      <c r="B209" s="12" t="s">
        <v>11</v>
      </c>
      <c r="C209" s="13">
        <v>2163.98</v>
      </c>
      <c r="D209" s="13">
        <f t="shared" si="45"/>
        <v>0.29290991166357472</v>
      </c>
      <c r="E209" s="14">
        <f t="shared" si="44"/>
        <v>3.9565338534410799</v>
      </c>
      <c r="F209" s="14">
        <f t="shared" si="46"/>
        <v>4.2178770949720557</v>
      </c>
    </row>
    <row r="210" spans="1:6" x14ac:dyDescent="0.2">
      <c r="A210" s="11"/>
      <c r="B210" s="12" t="s">
        <v>12</v>
      </c>
      <c r="C210" s="13">
        <v>2167.0700000000002</v>
      </c>
      <c r="D210" s="13">
        <f t="shared" si="45"/>
        <v>0.14279244724997309</v>
      </c>
      <c r="E210" s="14">
        <f t="shared" si="44"/>
        <v>4.104975932206667</v>
      </c>
      <c r="F210" s="14">
        <f t="shared" si="46"/>
        <v>4.2632526004830584</v>
      </c>
    </row>
    <row r="211" spans="1:6" x14ac:dyDescent="0.2">
      <c r="A211" s="39"/>
      <c r="B211" s="40" t="s">
        <v>13</v>
      </c>
      <c r="C211" s="41">
        <v>2168.48</v>
      </c>
      <c r="D211" s="41">
        <f t="shared" si="45"/>
        <v>6.5064811012094381E-2</v>
      </c>
      <c r="E211" s="32">
        <f t="shared" si="44"/>
        <v>4.1727116380511298</v>
      </c>
      <c r="F211" s="32">
        <f t="shared" si="46"/>
        <v>4.1727116380511298</v>
      </c>
    </row>
    <row r="212" spans="1:6" ht="12.75" customHeight="1" x14ac:dyDescent="0.2">
      <c r="A212" s="15">
        <v>2024</v>
      </c>
      <c r="B212" s="16" t="s">
        <v>37</v>
      </c>
      <c r="C212" s="17">
        <v>2169.23</v>
      </c>
      <c r="D212" s="17">
        <f t="shared" ref="D212:D217" si="47">((C212/C211)-1)*100</f>
        <v>3.4586438426909005E-2</v>
      </c>
      <c r="E212" s="18">
        <f t="shared" ref="E212:E217" si="48">((C212/C$211)-1)*100</f>
        <v>3.4586438426909005E-2</v>
      </c>
      <c r="F212" s="18">
        <f t="shared" ref="F212:F217" si="49">((C212/C200)-1)*100</f>
        <v>0.83954313234193556</v>
      </c>
    </row>
    <row r="213" spans="1:6" ht="12.75" customHeight="1" x14ac:dyDescent="0.2">
      <c r="A213" s="11"/>
      <c r="B213" s="12" t="s">
        <v>3</v>
      </c>
      <c r="C213" s="13">
        <v>2188.2399999999998</v>
      </c>
      <c r="D213" s="13">
        <f t="shared" si="47"/>
        <v>0.87634782849213</v>
      </c>
      <c r="E213" s="14">
        <f t="shared" si="48"/>
        <v>0.91123736442115799</v>
      </c>
      <c r="F213" s="14">
        <f t="shared" si="49"/>
        <v>1.5641389809425643</v>
      </c>
    </row>
    <row r="214" spans="1:6" ht="12.75" customHeight="1" x14ac:dyDescent="0.2">
      <c r="A214" s="11"/>
      <c r="B214" s="12" t="s">
        <v>4</v>
      </c>
      <c r="C214" s="13">
        <v>2204.6799999999998</v>
      </c>
      <c r="D214" s="13">
        <f t="shared" si="47"/>
        <v>0.75128870690601701</v>
      </c>
      <c r="E214" s="14">
        <f t="shared" si="48"/>
        <v>1.6693720947391633</v>
      </c>
      <c r="F214" s="14">
        <f t="shared" si="49"/>
        <v>2.3366785187110439</v>
      </c>
    </row>
    <row r="215" spans="1:6" ht="12.75" customHeight="1" x14ac:dyDescent="0.2">
      <c r="A215" s="11"/>
      <c r="B215" s="12" t="s">
        <v>5</v>
      </c>
      <c r="C215" s="13">
        <v>2213.38</v>
      </c>
      <c r="D215" s="13">
        <f t="shared" si="47"/>
        <v>0.39461509153257968</v>
      </c>
      <c r="E215" s="14">
        <f t="shared" si="48"/>
        <v>2.0705747804914187</v>
      </c>
      <c r="F215" s="14">
        <f t="shared" si="49"/>
        <v>2.631420317810651</v>
      </c>
    </row>
    <row r="216" spans="1:6" ht="12.75" customHeight="1" x14ac:dyDescent="0.2">
      <c r="A216" s="11"/>
      <c r="B216" s="12" t="s">
        <v>6</v>
      </c>
      <c r="C216" s="13">
        <v>2216.5</v>
      </c>
      <c r="D216" s="13">
        <f t="shared" si="47"/>
        <v>0.14096088335486812</v>
      </c>
      <c r="E216" s="14">
        <f t="shared" si="48"/>
        <v>2.2144543643473735</v>
      </c>
      <c r="F216" s="14">
        <f t="shared" si="49"/>
        <v>2.6761104908904709</v>
      </c>
    </row>
    <row r="217" spans="1:6" ht="12.75" customHeight="1" x14ac:dyDescent="0.2">
      <c r="A217" s="11"/>
      <c r="B217" s="12" t="s">
        <v>7</v>
      </c>
      <c r="C217" s="13">
        <v>2221.7199999999998</v>
      </c>
      <c r="D217" s="13">
        <f t="shared" si="47"/>
        <v>0.23550642905481034</v>
      </c>
      <c r="E217" s="14">
        <f t="shared" si="48"/>
        <v>2.4551759757986957</v>
      </c>
      <c r="F217" s="14">
        <f t="shared" si="49"/>
        <v>2.9737295834183053</v>
      </c>
    </row>
    <row r="218" spans="1:6" ht="12.75" customHeight="1" x14ac:dyDescent="0.2">
      <c r="A218" s="53"/>
      <c r="B218" s="54" t="s">
        <v>8</v>
      </c>
      <c r="C218" s="13">
        <v>2223.5400000000004</v>
      </c>
      <c r="D218" s="13">
        <f>((C218/C217)-1)*100</f>
        <v>8.1918513584100516E-2</v>
      </c>
      <c r="E218" s="14">
        <f>((C218/C$211)-1)*100</f>
        <v>2.5391057330480526</v>
      </c>
      <c r="F218" s="14">
        <f>((C218/C206)-1)*100</f>
        <v>3.2389566250963453</v>
      </c>
    </row>
    <row r="219" spans="1:6" ht="12.75" customHeight="1" x14ac:dyDescent="0.2">
      <c r="A219" s="39"/>
      <c r="B219" s="40" t="s">
        <v>9</v>
      </c>
      <c r="C219" s="41">
        <v>2229.0100000000002</v>
      </c>
      <c r="D219" s="41">
        <f>((C219/C218)-1)*100</f>
        <v>0.24600411955708612</v>
      </c>
      <c r="E219" s="32">
        <f>((C219/C$211)-1)*100</f>
        <v>2.7913561573083445</v>
      </c>
      <c r="F219" s="32">
        <f>((C219/C207)-1)*100</f>
        <v>3.4386586910822414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50">((C220/C219)-1)*100</f>
        <v>-100</v>
      </c>
      <c r="E220" s="14">
        <f t="shared" ref="E219:E223" si="51">((C220/C$211)-1)*100</f>
        <v>-100</v>
      </c>
      <c r="F220" s="14">
        <f t="shared" si="46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50"/>
        <v>#DIV/0!</v>
      </c>
      <c r="E221" s="14">
        <f t="shared" si="51"/>
        <v>-100</v>
      </c>
      <c r="F221" s="14">
        <f t="shared" si="46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50"/>
        <v>#DIV/0!</v>
      </c>
      <c r="E222" s="14">
        <f t="shared" si="51"/>
        <v>-100</v>
      </c>
      <c r="F222" s="14">
        <f t="shared" si="46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50"/>
        <v>#DIV/0!</v>
      </c>
      <c r="E223" s="32">
        <f t="shared" si="51"/>
        <v>-100</v>
      </c>
      <c r="F223" s="32">
        <f t="shared" si="46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19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">
      <c r="A201" s="11"/>
      <c r="B201" s="12" t="s">
        <v>3</v>
      </c>
      <c r="C201" s="13">
        <v>1610.96</v>
      </c>
      <c r="D201" s="13">
        <f t="shared" ref="D201:D206" si="35">((C201/C200)-1)*100</f>
        <v>0.3863506069443412</v>
      </c>
      <c r="E201" s="14">
        <f t="shared" si="34"/>
        <v>0.7511179211357355</v>
      </c>
      <c r="F201" s="14">
        <f t="shared" ref="F201:F206" si="36">((C201/C189)-1)*100</f>
        <v>9.9766524214579313</v>
      </c>
    </row>
    <row r="202" spans="1:6" ht="12" customHeight="1" x14ac:dyDescent="0.2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 t="shared" ref="E206:E211" si="37">((C206/C$199)-1)*100</f>
        <v>1.0750805215923087</v>
      </c>
      <c r="F206" s="14">
        <f t="shared" si="36"/>
        <v>6.7421370355204013</v>
      </c>
    </row>
    <row r="207" spans="1:6" x14ac:dyDescent="0.2">
      <c r="A207" s="11"/>
      <c r="B207" s="12" t="s">
        <v>9</v>
      </c>
      <c r="C207" s="13">
        <v>1615.61</v>
      </c>
      <c r="D207" s="13">
        <f t="shared" ref="D207:D211" si="38">((C207/C206)-1)*100</f>
        <v>-3.2794188622287113E-2</v>
      </c>
      <c r="E207" s="14">
        <f t="shared" si="37"/>
        <v>1.0419337690359187</v>
      </c>
      <c r="F207" s="14">
        <f t="shared" ref="F207:F223" si="39">((C207/C195)-1)*100</f>
        <v>1.818170359726734</v>
      </c>
    </row>
    <row r="208" spans="1:6" ht="14.25" customHeight="1" x14ac:dyDescent="0.2">
      <c r="A208" s="11"/>
      <c r="B208" s="12" t="s">
        <v>10</v>
      </c>
      <c r="C208" s="13">
        <v>1615.84</v>
      </c>
      <c r="D208" s="13">
        <f t="shared" si="38"/>
        <v>1.4236108961940275E-2</v>
      </c>
      <c r="E208" s="14">
        <f t="shared" si="37"/>
        <v>1.0563182088245249</v>
      </c>
      <c r="F208" s="14">
        <f t="shared" si="39"/>
        <v>1.5612822124450032</v>
      </c>
    </row>
    <row r="209" spans="1:6" x14ac:dyDescent="0.2">
      <c r="A209" s="11"/>
      <c r="B209" s="12" t="s">
        <v>11</v>
      </c>
      <c r="C209" s="13">
        <v>1616.87</v>
      </c>
      <c r="D209" s="13">
        <f t="shared" si="38"/>
        <v>6.3743935043070188E-2</v>
      </c>
      <c r="E209" s="14">
        <f t="shared" si="37"/>
        <v>1.1207354826604954</v>
      </c>
      <c r="F209" s="14">
        <f t="shared" si="39"/>
        <v>1.4595791944076675</v>
      </c>
    </row>
    <row r="210" spans="1:6" ht="12" customHeight="1" x14ac:dyDescent="0.2">
      <c r="A210" s="11"/>
      <c r="B210" s="12" t="s">
        <v>12</v>
      </c>
      <c r="C210" s="13">
        <v>1662.08</v>
      </c>
      <c r="D210" s="13">
        <f t="shared" si="38"/>
        <v>2.7961431654987656</v>
      </c>
      <c r="E210" s="14">
        <f t="shared" si="37"/>
        <v>3.9482160167609859</v>
      </c>
      <c r="F210" s="14">
        <f t="shared" si="39"/>
        <v>4.1638464816625254</v>
      </c>
    </row>
    <row r="211" spans="1:6" x14ac:dyDescent="0.2">
      <c r="A211" s="39"/>
      <c r="B211" s="40" t="s">
        <v>13</v>
      </c>
      <c r="C211" s="41">
        <v>1662.44</v>
      </c>
      <c r="D211" s="41">
        <f t="shared" si="38"/>
        <v>2.1659607239121748E-2</v>
      </c>
      <c r="E211" s="32">
        <f t="shared" si="37"/>
        <v>3.9707307920822998</v>
      </c>
      <c r="F211" s="32">
        <f t="shared" si="39"/>
        <v>3.9707307920822998</v>
      </c>
    </row>
    <row r="212" spans="1:6" ht="12.75" customHeight="1" x14ac:dyDescent="0.2">
      <c r="A212" s="15">
        <v>2024</v>
      </c>
      <c r="B212" s="16" t="s">
        <v>37</v>
      </c>
      <c r="C212" s="17">
        <v>1663.94</v>
      </c>
      <c r="D212" s="17">
        <f t="shared" ref="D212:D217" si="40">((C212/C211)-1)*100</f>
        <v>9.0228820288240641E-2</v>
      </c>
      <c r="E212" s="18">
        <f t="shared" ref="E212:E217" si="41">((C212/C$211)-1)*100</f>
        <v>9.0228820288240641E-2</v>
      </c>
      <c r="F212" s="18">
        <f t="shared" ref="F212:F217" si="42">((C212/C200)-1)*100</f>
        <v>3.68777885789775</v>
      </c>
    </row>
    <row r="213" spans="1:6" ht="12.75" customHeight="1" x14ac:dyDescent="0.2">
      <c r="A213" s="11"/>
      <c r="B213" s="12" t="s">
        <v>3</v>
      </c>
      <c r="C213" s="13">
        <v>1667.56</v>
      </c>
      <c r="D213" s="13">
        <f t="shared" si="40"/>
        <v>0.21755592148755554</v>
      </c>
      <c r="E213" s="14">
        <f t="shared" si="41"/>
        <v>0.3079810399172267</v>
      </c>
      <c r="F213" s="14">
        <f t="shared" si="42"/>
        <v>3.5134329840591949</v>
      </c>
    </row>
    <row r="214" spans="1:6" ht="12.75" customHeight="1" x14ac:dyDescent="0.2">
      <c r="A214" s="11"/>
      <c r="B214" s="12" t="s">
        <v>4</v>
      </c>
      <c r="C214" s="13">
        <v>1667.41</v>
      </c>
      <c r="D214" s="13">
        <f t="shared" si="40"/>
        <v>-8.9951785842701248E-3</v>
      </c>
      <c r="E214" s="14">
        <f t="shared" si="41"/>
        <v>0.29895815788840707</v>
      </c>
      <c r="F214" s="14">
        <f t="shared" si="42"/>
        <v>3.3328582140887297</v>
      </c>
    </row>
    <row r="215" spans="1:6" ht="12.75" customHeight="1" x14ac:dyDescent="0.2">
      <c r="A215" s="11"/>
      <c r="B215" s="12" t="s">
        <v>5</v>
      </c>
      <c r="C215" s="13">
        <v>1666.83</v>
      </c>
      <c r="D215" s="13">
        <f t="shared" si="40"/>
        <v>-3.4784486119199265E-2</v>
      </c>
      <c r="E215" s="14">
        <f t="shared" si="41"/>
        <v>0.26406968071026604</v>
      </c>
      <c r="F215" s="14">
        <f t="shared" si="42"/>
        <v>3.3930266169601486</v>
      </c>
    </row>
    <row r="216" spans="1:6" ht="12.75" customHeight="1" x14ac:dyDescent="0.2">
      <c r="A216" s="11"/>
      <c r="B216" s="12" t="s">
        <v>6</v>
      </c>
      <c r="C216" s="13">
        <v>1671.6</v>
      </c>
      <c r="D216" s="13">
        <f t="shared" si="40"/>
        <v>0.28617195514839544</v>
      </c>
      <c r="E216" s="14">
        <f t="shared" si="41"/>
        <v>0.55099732922692102</v>
      </c>
      <c r="F216" s="14">
        <f t="shared" si="42"/>
        <v>3.5181045213309448</v>
      </c>
    </row>
    <row r="217" spans="1:6" ht="12.75" customHeight="1" x14ac:dyDescent="0.2">
      <c r="A217" s="11"/>
      <c r="B217" s="12" t="s">
        <v>7</v>
      </c>
      <c r="C217" s="13">
        <v>1668.35</v>
      </c>
      <c r="D217" s="13">
        <f t="shared" si="40"/>
        <v>-0.19442450346972562</v>
      </c>
      <c r="E217" s="14">
        <f t="shared" si="41"/>
        <v>0.35550155193571076</v>
      </c>
      <c r="F217" s="14">
        <f t="shared" si="42"/>
        <v>3.2759079625858112</v>
      </c>
    </row>
    <row r="218" spans="1:6" ht="12.75" customHeight="1" x14ac:dyDescent="0.2">
      <c r="A218" s="53"/>
      <c r="B218" s="54" t="s">
        <v>8</v>
      </c>
      <c r="C218" s="13">
        <v>1669.57</v>
      </c>
      <c r="D218" s="13">
        <f>((C218/C217)-1)*100</f>
        <v>7.3126142595980603E-2</v>
      </c>
      <c r="E218" s="14">
        <f>((C218/C$211)-1)*100</f>
        <v>0.42888765910347182</v>
      </c>
      <c r="F218" s="14">
        <f>((C218/C206)-1)*100</f>
        <v>3.3060254680906231</v>
      </c>
    </row>
    <row r="219" spans="1:6" ht="12.75" customHeight="1" x14ac:dyDescent="0.2">
      <c r="A219" s="39"/>
      <c r="B219" s="40" t="s">
        <v>9</v>
      </c>
      <c r="C219" s="41">
        <v>1669.89</v>
      </c>
      <c r="D219" s="41">
        <f>((C219/C218)-1)*100</f>
        <v>1.916661176231127E-2</v>
      </c>
      <c r="E219" s="32">
        <f>((C219/C$211)-1)*100</f>
        <v>0.44813647409831514</v>
      </c>
      <c r="F219" s="32">
        <f>((C219/C207)-1)*100</f>
        <v>3.3597217150178604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3">((C220/C219)-1)*100</f>
        <v>-100</v>
      </c>
      <c r="E220" s="14">
        <f t="shared" ref="E219:E223" si="44">((C220/C$211)-1)*100</f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3"/>
        <v>#DIV/0!</v>
      </c>
      <c r="E221" s="14">
        <f t="shared" si="44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2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1" t="s">
        <v>29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">
      <c r="A201" s="11"/>
      <c r="B201" s="12" t="s">
        <v>3</v>
      </c>
      <c r="C201" s="13">
        <v>2600.38</v>
      </c>
      <c r="D201" s="13">
        <f t="shared" ref="D201:D206" si="35">((C201/C200)-1)*100</f>
        <v>0.36163503807395969</v>
      </c>
      <c r="E201" s="14">
        <f t="shared" si="34"/>
        <v>3.4384273292123124</v>
      </c>
      <c r="F201" s="14">
        <f t="shared" ref="F201:F206" si="36">((C201/C189)-1)*100</f>
        <v>22.502838352860266</v>
      </c>
    </row>
    <row r="202" spans="1:6" x14ac:dyDescent="0.2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 t="shared" ref="E206:E211" si="37">((C206/C$199)-1)*100</f>
        <v>5.5510473599210686</v>
      </c>
      <c r="F206" s="14">
        <f t="shared" si="36"/>
        <v>8.9210068304216517</v>
      </c>
    </row>
    <row r="207" spans="1:6" x14ac:dyDescent="0.2">
      <c r="A207" s="11"/>
      <c r="B207" s="12" t="s">
        <v>9</v>
      </c>
      <c r="C207" s="13">
        <v>2653.91</v>
      </c>
      <c r="D207" s="13">
        <f t="shared" ref="D207:D211" si="38">((C207/C206)-1)*100</f>
        <v>1.5828211148338767E-2</v>
      </c>
      <c r="E207" s="14">
        <f t="shared" si="37"/>
        <v>5.5677542025664772</v>
      </c>
      <c r="F207" s="14">
        <f t="shared" ref="F207:F223" si="39">((C207/C195)-1)*100</f>
        <v>8.3781521184277619</v>
      </c>
    </row>
    <row r="208" spans="1:6" x14ac:dyDescent="0.2">
      <c r="A208" s="11"/>
      <c r="B208" s="12" t="s">
        <v>10</v>
      </c>
      <c r="C208" s="13">
        <v>2737.79</v>
      </c>
      <c r="D208" s="13">
        <f t="shared" si="38"/>
        <v>3.1606196140788523</v>
      </c>
      <c r="E208" s="14">
        <f t="shared" si="37"/>
        <v>8.9043493480353462</v>
      </c>
      <c r="F208" s="14">
        <f t="shared" si="39"/>
        <v>11.663580523855742</v>
      </c>
    </row>
    <row r="209" spans="1:6" x14ac:dyDescent="0.2">
      <c r="A209" s="11"/>
      <c r="B209" s="12" t="s">
        <v>11</v>
      </c>
      <c r="C209" s="13">
        <v>2742.18</v>
      </c>
      <c r="D209" s="13">
        <f t="shared" si="38"/>
        <v>0.16034831013334028</v>
      </c>
      <c r="E209" s="14">
        <f t="shared" si="37"/>
        <v>9.0789756318766521</v>
      </c>
      <c r="F209" s="14">
        <f t="shared" si="39"/>
        <v>11.504273643291052</v>
      </c>
    </row>
    <row r="210" spans="1:6" x14ac:dyDescent="0.2">
      <c r="A210" s="11"/>
      <c r="B210" s="12" t="s">
        <v>12</v>
      </c>
      <c r="C210" s="13">
        <v>2747.29</v>
      </c>
      <c r="D210" s="13">
        <f t="shared" si="38"/>
        <v>0.18634808801756275</v>
      </c>
      <c r="E210" s="14">
        <f t="shared" si="37"/>
        <v>9.2822422173957975</v>
      </c>
      <c r="F210" s="14">
        <f t="shared" si="39"/>
        <v>9.6158066305176213</v>
      </c>
    </row>
    <row r="211" spans="1:6" x14ac:dyDescent="0.2">
      <c r="A211" s="39"/>
      <c r="B211" s="40" t="s">
        <v>13</v>
      </c>
      <c r="C211" s="41">
        <v>2751.39</v>
      </c>
      <c r="D211" s="41">
        <f t="shared" si="38"/>
        <v>0.1492379763330387</v>
      </c>
      <c r="E211" s="32">
        <f t="shared" si="37"/>
        <v>9.4453328241724144</v>
      </c>
      <c r="F211" s="32">
        <f t="shared" si="39"/>
        <v>9.4453328241724144</v>
      </c>
    </row>
    <row r="212" spans="1:6" ht="12.75" customHeight="1" x14ac:dyDescent="0.2">
      <c r="A212" s="15">
        <v>2024</v>
      </c>
      <c r="B212" s="16" t="s">
        <v>37</v>
      </c>
      <c r="C212" s="17">
        <v>2756.07</v>
      </c>
      <c r="D212" s="17">
        <f t="shared" ref="D212:D217" si="40">((C212/C211)-1)*100</f>
        <v>0.17009584246510112</v>
      </c>
      <c r="E212" s="18">
        <f t="shared" ref="E212:E217" si="41">((C212/C$211)-1)*100</f>
        <v>0.17009584246510112</v>
      </c>
      <c r="F212" s="18">
        <f t="shared" ref="F212:F217" si="42">((C212/C200)-1)*100</f>
        <v>6.3704887283337452</v>
      </c>
    </row>
    <row r="213" spans="1:6" ht="13.5" customHeight="1" x14ac:dyDescent="0.2">
      <c r="A213" s="11"/>
      <c r="B213" s="12" t="s">
        <v>3</v>
      </c>
      <c r="C213" s="13">
        <v>2761.83</v>
      </c>
      <c r="D213" s="13">
        <f t="shared" si="40"/>
        <v>0.20899324037486622</v>
      </c>
      <c r="E213" s="14">
        <f t="shared" si="41"/>
        <v>0.37944457165286494</v>
      </c>
      <c r="F213" s="14">
        <f t="shared" si="42"/>
        <v>6.2087079580676496</v>
      </c>
    </row>
    <row r="214" spans="1:6" ht="12.75" customHeight="1" x14ac:dyDescent="0.2">
      <c r="A214" s="11"/>
      <c r="B214" s="12" t="s">
        <v>4</v>
      </c>
      <c r="C214" s="13">
        <v>2765.63</v>
      </c>
      <c r="D214" s="13">
        <f t="shared" si="40"/>
        <v>0.13758993131367525</v>
      </c>
      <c r="E214" s="14">
        <f t="shared" si="41"/>
        <v>0.51755658049204012</v>
      </c>
      <c r="F214" s="14">
        <f t="shared" si="42"/>
        <v>4.6984312062751776</v>
      </c>
    </row>
    <row r="215" spans="1:6" ht="12.75" customHeight="1" x14ac:dyDescent="0.2">
      <c r="A215" s="11"/>
      <c r="B215" s="12" t="s">
        <v>5</v>
      </c>
      <c r="C215" s="13">
        <v>2772.35</v>
      </c>
      <c r="D215" s="13">
        <f t="shared" si="40"/>
        <v>0.2429826115568634</v>
      </c>
      <c r="E215" s="14">
        <f t="shared" si="41"/>
        <v>0.76179676454446454</v>
      </c>
      <c r="F215" s="14">
        <f t="shared" si="42"/>
        <v>4.8539907186432529</v>
      </c>
    </row>
    <row r="216" spans="1:6" ht="12.75" customHeight="1" x14ac:dyDescent="0.2">
      <c r="A216" s="11"/>
      <c r="B216" s="12" t="s">
        <v>6</v>
      </c>
      <c r="C216" s="13">
        <v>2773.38</v>
      </c>
      <c r="D216" s="13">
        <f t="shared" si="40"/>
        <v>3.71525961729402E-2</v>
      </c>
      <c r="E216" s="14">
        <f t="shared" si="41"/>
        <v>0.79923238799297636</v>
      </c>
      <c r="F216" s="14">
        <f t="shared" si="42"/>
        <v>4.7958404812466382</v>
      </c>
    </row>
    <row r="217" spans="1:6" ht="12.75" customHeight="1" x14ac:dyDescent="0.2">
      <c r="A217" s="11"/>
      <c r="B217" s="12" t="s">
        <v>7</v>
      </c>
      <c r="C217" s="13">
        <v>2858.99</v>
      </c>
      <c r="D217" s="13">
        <f t="shared" si="40"/>
        <v>3.0868470963228756</v>
      </c>
      <c r="E217" s="14">
        <f t="shared" si="41"/>
        <v>3.9107505660775033</v>
      </c>
      <c r="F217" s="14">
        <f t="shared" si="42"/>
        <v>7.8148097867076771</v>
      </c>
    </row>
    <row r="218" spans="1:6" ht="12.75" customHeight="1" x14ac:dyDescent="0.2">
      <c r="A218" s="53"/>
      <c r="B218" s="54" t="s">
        <v>8</v>
      </c>
      <c r="C218" s="13">
        <v>2942.58</v>
      </c>
      <c r="D218" s="13">
        <f>((C218/C217)-1)*100</f>
        <v>2.9237597892962208</v>
      </c>
      <c r="E218" s="14">
        <f>((C218/C$211)-1)*100</f>
        <v>6.948851307884385</v>
      </c>
      <c r="F218" s="14">
        <f>((C218/C206)-1)*100</f>
        <v>10.894708478268257</v>
      </c>
    </row>
    <row r="219" spans="1:6" ht="12.75" customHeight="1" x14ac:dyDescent="0.2">
      <c r="A219" s="39"/>
      <c r="B219" s="40" t="s">
        <v>9</v>
      </c>
      <c r="C219" s="41">
        <v>2945.66</v>
      </c>
      <c r="D219" s="41">
        <f>((C219/C218)-1)*100</f>
        <v>0.10467005145144981</v>
      </c>
      <c r="E219" s="32">
        <f>((C219/C$211)-1)*100</f>
        <v>7.0607947255750814</v>
      </c>
      <c r="F219" s="32">
        <f>((C219/C207)-1)*100</f>
        <v>10.993213786450928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3">((C220/C219)-1)*100</f>
        <v>-100</v>
      </c>
      <c r="E220" s="14">
        <f t="shared" ref="E219:E223" si="44">((C220/C$211)-1)*100</f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3"/>
        <v>#DIV/0!</v>
      </c>
      <c r="E221" s="14">
        <f t="shared" si="44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30"/>
  <sheetViews>
    <sheetView showGridLines="0" topLeftCell="A203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7" ht="30" customHeight="1" x14ac:dyDescent="0.25">
      <c r="A1" s="44" t="s">
        <v>44</v>
      </c>
      <c r="B1" s="44"/>
      <c r="C1" s="44"/>
      <c r="D1" s="44"/>
      <c r="E1" s="44"/>
      <c r="F1" s="44"/>
    </row>
    <row r="2" spans="1:7" x14ac:dyDescent="0.2">
      <c r="A2" s="45" t="s">
        <v>57</v>
      </c>
      <c r="B2" s="45"/>
      <c r="C2" s="45"/>
      <c r="D2" s="45"/>
      <c r="E2" s="45"/>
      <c r="F2" s="45"/>
    </row>
    <row r="3" spans="1:7" x14ac:dyDescent="0.2">
      <c r="A3" s="46" t="s">
        <v>45</v>
      </c>
      <c r="B3" s="46"/>
      <c r="C3" s="46"/>
      <c r="D3" s="46"/>
      <c r="E3" s="46"/>
      <c r="F3" s="46"/>
    </row>
    <row r="4" spans="1:7" x14ac:dyDescent="0.2">
      <c r="A4" s="2"/>
      <c r="B4" s="2"/>
      <c r="C4" s="2"/>
      <c r="D4" s="2"/>
      <c r="E4" s="2"/>
      <c r="F4" s="2"/>
    </row>
    <row r="5" spans="1:7" x14ac:dyDescent="0.2">
      <c r="A5" s="49" t="s">
        <v>30</v>
      </c>
      <c r="B5" s="50"/>
      <c r="C5" s="50"/>
      <c r="D5" s="50"/>
      <c r="E5" s="50"/>
      <c r="F5" s="50"/>
    </row>
    <row r="6" spans="1:7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7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7" x14ac:dyDescent="0.2">
      <c r="A8" s="9" t="s">
        <v>2</v>
      </c>
      <c r="B8" s="10"/>
      <c r="C8" s="47"/>
      <c r="D8" s="47"/>
      <c r="E8" s="5" t="s">
        <v>50</v>
      </c>
      <c r="F8" s="6" t="s">
        <v>51</v>
      </c>
      <c r="G8" s="1" t="s">
        <v>65</v>
      </c>
    </row>
    <row r="9" spans="1:7" x14ac:dyDescent="0.2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">
      <c r="A201" s="11"/>
      <c r="B201" s="12" t="s">
        <v>3</v>
      </c>
      <c r="C201" s="13">
        <v>1927.72</v>
      </c>
      <c r="D201" s="13">
        <f t="shared" ref="D201:D206" si="41">((C201/C200)-1)*100</f>
        <v>0.19282644061102694</v>
      </c>
      <c r="E201" s="14">
        <f t="shared" si="40"/>
        <v>0.52459768676407226</v>
      </c>
      <c r="F201" s="14">
        <f t="shared" ref="F201:F206" si="42">((C201/C189)-1)*100</f>
        <v>8.1967581159355198</v>
      </c>
    </row>
    <row r="202" spans="1:6" x14ac:dyDescent="0.2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 t="shared" ref="E206:E211" si="43">((C206/C$199)-1)*100</f>
        <v>1.8908461353941863</v>
      </c>
      <c r="F206" s="14">
        <f t="shared" si="42"/>
        <v>3.3475613948789507</v>
      </c>
    </row>
    <row r="207" spans="1:6" x14ac:dyDescent="0.2">
      <c r="A207" s="11"/>
      <c r="B207" s="12" t="s">
        <v>9</v>
      </c>
      <c r="C207" s="13">
        <v>1958.02</v>
      </c>
      <c r="D207" s="13">
        <f t="shared" ref="D207:D211" si="44">((C207/C206)-1)*100</f>
        <v>0.20983458892891438</v>
      </c>
      <c r="E207" s="14">
        <f t="shared" si="43"/>
        <v>2.1046483735385868</v>
      </c>
      <c r="F207" s="14">
        <f t="shared" ref="F207:F223" si="45">((C207/C195)-1)*100</f>
        <v>2.1899105455987833</v>
      </c>
    </row>
    <row r="208" spans="1:6" x14ac:dyDescent="0.2">
      <c r="A208" s="11"/>
      <c r="B208" s="12" t="s">
        <v>10</v>
      </c>
      <c r="C208" s="13">
        <v>1982.89</v>
      </c>
      <c r="D208" s="13">
        <f t="shared" si="44"/>
        <v>1.2701606725161296</v>
      </c>
      <c r="E208" s="14">
        <f t="shared" si="43"/>
        <v>3.401541461990143</v>
      </c>
      <c r="F208" s="14">
        <f t="shared" si="45"/>
        <v>3.1793276060339659</v>
      </c>
    </row>
    <row r="209" spans="1:6" x14ac:dyDescent="0.2">
      <c r="A209" s="11"/>
      <c r="B209" s="12" t="s">
        <v>11</v>
      </c>
      <c r="C209" s="13">
        <v>1987.91</v>
      </c>
      <c r="D209" s="13">
        <f t="shared" si="44"/>
        <v>0.25316583370735835</v>
      </c>
      <c r="E209" s="14">
        <f t="shared" si="43"/>
        <v>3.6633188364986413</v>
      </c>
      <c r="F209" s="14">
        <f t="shared" si="45"/>
        <v>4.0289494065685716</v>
      </c>
    </row>
    <row r="210" spans="1:6" x14ac:dyDescent="0.2">
      <c r="A210" s="11"/>
      <c r="B210" s="12" t="s">
        <v>12</v>
      </c>
      <c r="C210" s="13">
        <v>1988.03</v>
      </c>
      <c r="D210" s="13">
        <f t="shared" si="44"/>
        <v>6.0364905855925244E-3</v>
      </c>
      <c r="E210" s="14">
        <f t="shared" si="43"/>
        <v>3.6695764629809169</v>
      </c>
      <c r="F210" s="14">
        <f t="shared" si="45"/>
        <v>3.8884418014025757</v>
      </c>
    </row>
    <row r="211" spans="1:6" x14ac:dyDescent="0.2">
      <c r="A211" s="39"/>
      <c r="B211" s="40" t="s">
        <v>13</v>
      </c>
      <c r="C211" s="41">
        <v>1992.49</v>
      </c>
      <c r="D211" s="41">
        <f t="shared" si="44"/>
        <v>0.2243426910056634</v>
      </c>
      <c r="E211" s="32">
        <f t="shared" si="43"/>
        <v>3.9021515805721441</v>
      </c>
      <c r="F211" s="32">
        <f t="shared" si="45"/>
        <v>3.9021515805721441</v>
      </c>
    </row>
    <row r="212" spans="1:6" ht="12.75" customHeight="1" x14ac:dyDescent="0.2">
      <c r="A212" s="15">
        <v>2024</v>
      </c>
      <c r="B212" s="16" t="s">
        <v>37</v>
      </c>
      <c r="C212" s="17">
        <v>1975.84</v>
      </c>
      <c r="D212" s="17">
        <f t="shared" ref="D212:D217" si="46">((C212/C211)-1)*100</f>
        <v>-0.83563782001415676</v>
      </c>
      <c r="E212" s="18">
        <f t="shared" ref="E212:E217" si="47">((C212/C$211)-1)*100</f>
        <v>-0.83563782001415676</v>
      </c>
      <c r="F212" s="18">
        <f t="shared" ref="F212:F217" si="48">((C212/C200)-1)*100</f>
        <v>2.6938529425522661</v>
      </c>
    </row>
    <row r="213" spans="1:6" ht="12.75" customHeight="1" x14ac:dyDescent="0.2">
      <c r="A213" s="11"/>
      <c r="B213" s="12" t="s">
        <v>3</v>
      </c>
      <c r="C213" s="13">
        <v>1987.87</v>
      </c>
      <c r="D213" s="13">
        <f t="shared" si="46"/>
        <v>0.60885496801359462</v>
      </c>
      <c r="E213" s="14">
        <f t="shared" si="47"/>
        <v>-0.23187067438230624</v>
      </c>
      <c r="F213" s="14">
        <f t="shared" si="48"/>
        <v>3.1202664287344639</v>
      </c>
    </row>
    <row r="214" spans="1:6" ht="12.75" customHeight="1" x14ac:dyDescent="0.2">
      <c r="A214" s="11"/>
      <c r="B214" s="12" t="s">
        <v>4</v>
      </c>
      <c r="C214" s="13">
        <v>1974.55</v>
      </c>
      <c r="D214" s="13">
        <f t="shared" si="46"/>
        <v>-0.67006393778265005</v>
      </c>
      <c r="E214" s="14">
        <f t="shared" si="47"/>
        <v>-0.90038093039362943</v>
      </c>
      <c r="F214" s="14">
        <f t="shared" si="48"/>
        <v>2.2823221047506115</v>
      </c>
    </row>
    <row r="215" spans="1:6" ht="12.75" customHeight="1" x14ac:dyDescent="0.2">
      <c r="A215" s="11"/>
      <c r="B215" s="12" t="s">
        <v>5</v>
      </c>
      <c r="C215" s="13">
        <v>1981.54</v>
      </c>
      <c r="D215" s="13">
        <f t="shared" si="46"/>
        <v>0.35400470993391941</v>
      </c>
      <c r="E215" s="14">
        <f t="shared" si="47"/>
        <v>-0.54956361136065945</v>
      </c>
      <c r="F215" s="14">
        <f t="shared" si="48"/>
        <v>2.3501580545856493</v>
      </c>
    </row>
    <row r="216" spans="1:6" ht="12.75" customHeight="1" x14ac:dyDescent="0.2">
      <c r="A216" s="11"/>
      <c r="B216" s="12" t="s">
        <v>6</v>
      </c>
      <c r="C216" s="13">
        <v>1993.49</v>
      </c>
      <c r="D216" s="13">
        <f t="shared" si="46"/>
        <v>0.60306630196715894</v>
      </c>
      <c r="E216" s="14">
        <f t="shared" si="47"/>
        <v>5.0188457658517649E-2</v>
      </c>
      <c r="F216" s="14">
        <f t="shared" si="48"/>
        <v>2.8903374985161268</v>
      </c>
    </row>
    <row r="217" spans="1:6" ht="12.75" customHeight="1" x14ac:dyDescent="0.2">
      <c r="A217" s="11"/>
      <c r="B217" s="12" t="s">
        <v>7</v>
      </c>
      <c r="C217" s="13">
        <v>2012.3</v>
      </c>
      <c r="D217" s="13">
        <f t="shared" si="46"/>
        <v>0.94357132466176274</v>
      </c>
      <c r="E217" s="14">
        <f t="shared" si="47"/>
        <v>0.99423334621504544</v>
      </c>
      <c r="F217" s="14">
        <f t="shared" si="48"/>
        <v>3.0822742337856424</v>
      </c>
    </row>
    <row r="218" spans="1:6" ht="12.75" customHeight="1" x14ac:dyDescent="0.2">
      <c r="A218" s="53"/>
      <c r="B218" s="54" t="s">
        <v>8</v>
      </c>
      <c r="C218" s="13">
        <v>2026.68</v>
      </c>
      <c r="D218" s="13">
        <f>((C218/C217)-1)*100</f>
        <v>0.71460517815435942</v>
      </c>
      <c r="E218" s="14">
        <f>((C218/C$211)-1)*100</f>
        <v>1.7159433673443747</v>
      </c>
      <c r="F218" s="14">
        <f>((C218/C206)-1)*100</f>
        <v>3.7237962659679047</v>
      </c>
    </row>
    <row r="219" spans="1:6" ht="12.75" customHeight="1" x14ac:dyDescent="0.2">
      <c r="A219" s="39"/>
      <c r="B219" s="40" t="s">
        <v>9</v>
      </c>
      <c r="C219" s="41">
        <v>2039.61</v>
      </c>
      <c r="D219" s="41">
        <f>((C219/C218)-1)*100</f>
        <v>0.6379892237551088</v>
      </c>
      <c r="E219" s="32">
        <f>((C219/C$211)-1)*100</f>
        <v>2.3648801248688844</v>
      </c>
      <c r="F219" s="32">
        <f>((C219/C207)-1)*100</f>
        <v>4.1669645866742933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9">((C220/C219)-1)*100</f>
        <v>-100</v>
      </c>
      <c r="E220" s="14">
        <f t="shared" ref="E219:E223" si="50">((C220/C$211)-1)*100</f>
        <v>-100</v>
      </c>
      <c r="F220" s="14">
        <f t="shared" si="45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9"/>
        <v>#DIV/0!</v>
      </c>
      <c r="E221" s="14">
        <f t="shared" si="50"/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9"/>
        <v>#DIV/0!</v>
      </c>
      <c r="E222" s="14">
        <f t="shared" si="50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9"/>
        <v>#DIV/0!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5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22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">
      <c r="A201" s="11"/>
      <c r="B201" s="12" t="s">
        <v>3</v>
      </c>
      <c r="C201" s="13">
        <v>1839.62</v>
      </c>
      <c r="D201" s="13">
        <f t="shared" ref="D201:D206" si="39">((C201/C200)-1)*100</f>
        <v>0.28565509872544581</v>
      </c>
      <c r="E201" s="14">
        <f t="shared" si="38"/>
        <v>-0.25213227998069909</v>
      </c>
      <c r="F201" s="14">
        <f t="shared" ref="F201:F206" si="40">((C201/C189)-1)*100</f>
        <v>4.9328633195295124</v>
      </c>
    </row>
    <row r="202" spans="1:6" x14ac:dyDescent="0.2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 t="shared" ref="E206:E211" si="41">((C206/C$199)-1)*100</f>
        <v>2.9583520851068412</v>
      </c>
      <c r="F206" s="14">
        <f t="shared" si="40"/>
        <v>0.98816646722510448</v>
      </c>
    </row>
    <row r="207" spans="1:6" ht="13.5" customHeight="1" x14ac:dyDescent="0.2">
      <c r="A207" s="11"/>
      <c r="B207" s="12" t="s">
        <v>9</v>
      </c>
      <c r="C207" s="13">
        <v>1881.9</v>
      </c>
      <c r="D207" s="13">
        <f t="shared" ref="D207:D211" si="42">((C207/C206)-1)*100</f>
        <v>-0.89160167050235106</v>
      </c>
      <c r="E207" s="14">
        <f t="shared" si="41"/>
        <v>2.0403736979943243</v>
      </c>
      <c r="F207" s="14">
        <f t="shared" ref="F207:F223" si="43">((C207/C195)-1)*100</f>
        <v>0.36746470685489196</v>
      </c>
    </row>
    <row r="208" spans="1:6" x14ac:dyDescent="0.2">
      <c r="A208" s="11"/>
      <c r="B208" s="12" t="s">
        <v>10</v>
      </c>
      <c r="C208" s="13">
        <v>1867.26</v>
      </c>
      <c r="D208" s="13">
        <f t="shared" si="42"/>
        <v>-0.77793719113662396</v>
      </c>
      <c r="E208" s="14">
        <f t="shared" si="41"/>
        <v>1.2465636810228498</v>
      </c>
      <c r="F208" s="14">
        <f t="shared" si="43"/>
        <v>-0.4005824714498285</v>
      </c>
    </row>
    <row r="209" spans="1:6" x14ac:dyDescent="0.2">
      <c r="A209" s="11"/>
      <c r="B209" s="12" t="s">
        <v>11</v>
      </c>
      <c r="C209" s="13">
        <v>1865.61</v>
      </c>
      <c r="D209" s="13">
        <f t="shared" si="42"/>
        <v>-8.8364769769611051E-2</v>
      </c>
      <c r="E209" s="14">
        <f t="shared" si="41"/>
        <v>1.1570973881264601</v>
      </c>
      <c r="F209" s="14">
        <f t="shared" si="43"/>
        <v>0.85959420665941977</v>
      </c>
    </row>
    <row r="210" spans="1:6" x14ac:dyDescent="0.2">
      <c r="A210" s="11"/>
      <c r="B210" s="12" t="s">
        <v>12</v>
      </c>
      <c r="C210" s="13">
        <v>1873.18</v>
      </c>
      <c r="D210" s="13">
        <f t="shared" si="42"/>
        <v>0.4057654064890448</v>
      </c>
      <c r="E210" s="14">
        <f t="shared" si="41"/>
        <v>1.5675578955359093</v>
      </c>
      <c r="F210" s="14">
        <f t="shared" si="43"/>
        <v>1.283084160155723</v>
      </c>
    </row>
    <row r="211" spans="1:6" x14ac:dyDescent="0.2">
      <c r="A211" s="39"/>
      <c r="B211" s="40" t="s">
        <v>13</v>
      </c>
      <c r="C211" s="41">
        <v>1878.64</v>
      </c>
      <c r="D211" s="41">
        <f t="shared" si="42"/>
        <v>0.29148293276675119</v>
      </c>
      <c r="E211" s="32">
        <f t="shared" si="41"/>
        <v>1.8636099920293692</v>
      </c>
      <c r="F211" s="32">
        <f t="shared" si="43"/>
        <v>1.8636099920293692</v>
      </c>
    </row>
    <row r="212" spans="1:6" ht="12.75" customHeight="1" x14ac:dyDescent="0.2">
      <c r="A212" s="15">
        <v>2024</v>
      </c>
      <c r="B212" s="16" t="s">
        <v>37</v>
      </c>
      <c r="C212" s="17">
        <v>1885.4</v>
      </c>
      <c r="D212" s="17">
        <f t="shared" ref="D212:D217" si="44">((C212/C211)-1)*100</f>
        <v>0.35983477409189391</v>
      </c>
      <c r="E212" s="18">
        <f t="shared" ref="E212:E217" si="45">((C212/C$211)-1)*100</f>
        <v>0.35983477409189391</v>
      </c>
      <c r="F212" s="18">
        <f t="shared" ref="F212:F217" si="46">((C212/C200)-1)*100</f>
        <v>2.7813212093459327</v>
      </c>
    </row>
    <row r="213" spans="1:6" ht="12.75" customHeight="1" x14ac:dyDescent="0.2">
      <c r="A213" s="11"/>
      <c r="B213" s="12" t="s">
        <v>3</v>
      </c>
      <c r="C213" s="13">
        <v>1894.98</v>
      </c>
      <c r="D213" s="13">
        <f t="shared" si="44"/>
        <v>0.5081149888617853</v>
      </c>
      <c r="E213" s="14">
        <f t="shared" si="45"/>
        <v>0.86977813737596499</v>
      </c>
      <c r="F213" s="14">
        <f t="shared" si="46"/>
        <v>3.0093171415835895</v>
      </c>
    </row>
    <row r="214" spans="1:6" ht="12.75" customHeight="1" x14ac:dyDescent="0.2">
      <c r="A214" s="11"/>
      <c r="B214" s="12" t="s">
        <v>4</v>
      </c>
      <c r="C214" s="13">
        <v>1908.69</v>
      </c>
      <c r="D214" s="13">
        <f t="shared" si="44"/>
        <v>0.72349048538771221</v>
      </c>
      <c r="E214" s="14">
        <f t="shared" si="45"/>
        <v>1.5995613848315715</v>
      </c>
      <c r="F214" s="14">
        <f t="shared" si="46"/>
        <v>3.8635460823098544</v>
      </c>
    </row>
    <row r="215" spans="1:6" ht="12.75" customHeight="1" x14ac:dyDescent="0.2">
      <c r="A215" s="11"/>
      <c r="B215" s="12" t="s">
        <v>5</v>
      </c>
      <c r="C215" s="13">
        <v>1919.84</v>
      </c>
      <c r="D215" s="13">
        <f t="shared" si="44"/>
        <v>0.58417029480952731</v>
      </c>
      <c r="E215" s="14">
        <f t="shared" si="45"/>
        <v>2.1930758420985352</v>
      </c>
      <c r="F215" s="14">
        <f t="shared" si="46"/>
        <v>3.8267679062019999</v>
      </c>
    </row>
    <row r="216" spans="1:6" ht="12.75" customHeight="1" x14ac:dyDescent="0.2">
      <c r="A216" s="11"/>
      <c r="B216" s="12" t="s">
        <v>6</v>
      </c>
      <c r="C216" s="13">
        <v>1969.08</v>
      </c>
      <c r="D216" s="13">
        <f t="shared" si="44"/>
        <v>2.5647970664222086</v>
      </c>
      <c r="E216" s="14">
        <f t="shared" si="45"/>
        <v>4.8141208533832858</v>
      </c>
      <c r="F216" s="14">
        <f t="shared" si="46"/>
        <v>3.8516916747975971</v>
      </c>
    </row>
    <row r="217" spans="1:6" ht="12.75" customHeight="1" x14ac:dyDescent="0.2">
      <c r="A217" s="11"/>
      <c r="B217" s="12" t="s">
        <v>7</v>
      </c>
      <c r="C217" s="13">
        <v>1974.86</v>
      </c>
      <c r="D217" s="13">
        <f t="shared" si="44"/>
        <v>0.29353809901071504</v>
      </c>
      <c r="E217" s="14">
        <f t="shared" si="45"/>
        <v>5.1217902312310937</v>
      </c>
      <c r="F217" s="14">
        <f t="shared" si="46"/>
        <v>4.4567862054374352</v>
      </c>
    </row>
    <row r="218" spans="1:6" ht="12.75" customHeight="1" x14ac:dyDescent="0.2">
      <c r="A218" s="53"/>
      <c r="B218" s="54" t="s">
        <v>8</v>
      </c>
      <c r="C218" s="13">
        <v>1980.74</v>
      </c>
      <c r="D218" s="13">
        <f>((C218/C217)-1)*100</f>
        <v>0.29774262479365099</v>
      </c>
      <c r="E218" s="14">
        <f>((C218/C$211)-1)*100</f>
        <v>5.4347826086956541</v>
      </c>
      <c r="F218" s="14">
        <f>((C218/C206)-1)*100</f>
        <v>4.3137089681540841</v>
      </c>
    </row>
    <row r="219" spans="1:6" ht="12.75" customHeight="1" x14ac:dyDescent="0.2">
      <c r="A219" s="39"/>
      <c r="B219" s="40" t="s">
        <v>9</v>
      </c>
      <c r="C219" s="41">
        <v>1999.89</v>
      </c>
      <c r="D219" s="41">
        <f>((C219/C218)-1)*100</f>
        <v>0.96681038399790697</v>
      </c>
      <c r="E219" s="32">
        <f>((C219/C$211)-1)*100</f>
        <v>6.4541370353021321</v>
      </c>
      <c r="F219" s="32">
        <f>((C219/C207)-1)*100</f>
        <v>6.2697274031563888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7">((C220/C219)-1)*100</f>
        <v>-100</v>
      </c>
      <c r="E220" s="14">
        <f t="shared" ref="E219:E223" si="48">((C220/C$211)-1)*100</f>
        <v>-100</v>
      </c>
      <c r="F220" s="14">
        <f t="shared" si="43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7"/>
        <v>#DIV/0!</v>
      </c>
      <c r="E221" s="14">
        <f t="shared" si="48"/>
        <v>-100</v>
      </c>
      <c r="F221" s="14">
        <f t="shared" si="43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7"/>
        <v>#DIV/0!</v>
      </c>
      <c r="E222" s="14">
        <f t="shared" si="48"/>
        <v>-100</v>
      </c>
      <c r="F222" s="14">
        <f t="shared" si="43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7"/>
        <v>#DIV/0!</v>
      </c>
      <c r="E223" s="32">
        <f t="shared" si="48"/>
        <v>-100</v>
      </c>
      <c r="F223" s="32">
        <f t="shared" si="43"/>
        <v>-100</v>
      </c>
    </row>
    <row r="224" spans="1:6" ht="14.25" customHeight="1" x14ac:dyDescent="0.2">
      <c r="A224" s="30" t="s">
        <v>42</v>
      </c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ht="15" customHeight="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2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21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">
      <c r="A201" s="11"/>
      <c r="B201" s="12" t="s">
        <v>3</v>
      </c>
      <c r="C201" s="13">
        <v>2223.81</v>
      </c>
      <c r="D201" s="13">
        <f t="shared" ref="D201:D206" si="39">((C201/C200)-1)*100</f>
        <v>0.10668755401901375</v>
      </c>
      <c r="E201" s="14">
        <f t="shared" si="38"/>
        <v>0.21269980036862091</v>
      </c>
      <c r="F201" s="14">
        <f t="shared" ref="F201:F206" si="40">((C201/C189)-1)*100</f>
        <v>10.362779156327552</v>
      </c>
    </row>
    <row r="202" spans="1:6" ht="13.5" customHeight="1" x14ac:dyDescent="0.2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 t="shared" ref="E206:E211" si="41">((C206/C$199)-1)*100</f>
        <v>2.9940200712904819</v>
      </c>
      <c r="F206" s="14">
        <f t="shared" si="40"/>
        <v>3.6032891516019738</v>
      </c>
    </row>
    <row r="207" spans="1:6" ht="13.5" customHeight="1" x14ac:dyDescent="0.2">
      <c r="A207" s="11"/>
      <c r="B207" s="12" t="s">
        <v>9</v>
      </c>
      <c r="C207" s="13">
        <v>2287.66</v>
      </c>
      <c r="D207" s="13">
        <f t="shared" ref="D207:D211" si="42">((C207/C206)-1)*100</f>
        <v>9.3195013847968688E-2</v>
      </c>
      <c r="E207" s="14">
        <f t="shared" si="41"/>
        <v>3.0900053625585233</v>
      </c>
      <c r="F207" s="14">
        <f t="shared" ref="F207:F223" si="43">((C207/C195)-1)*100</f>
        <v>3.4587867111677939</v>
      </c>
    </row>
    <row r="208" spans="1:6" ht="13.5" customHeight="1" x14ac:dyDescent="0.2">
      <c r="A208" s="11"/>
      <c r="B208" s="12" t="s">
        <v>10</v>
      </c>
      <c r="C208" s="13">
        <v>2291.4299999999998</v>
      </c>
      <c r="D208" s="13">
        <f t="shared" si="42"/>
        <v>0.16479721636957212</v>
      </c>
      <c r="E208" s="14">
        <f t="shared" si="41"/>
        <v>3.2598948217512413</v>
      </c>
      <c r="F208" s="14">
        <f t="shared" si="43"/>
        <v>3.5861850730075417</v>
      </c>
    </row>
    <row r="209" spans="1:6" ht="15" customHeight="1" x14ac:dyDescent="0.2">
      <c r="A209" s="11"/>
      <c r="B209" s="12" t="s">
        <v>11</v>
      </c>
      <c r="C209" s="13">
        <v>2293.09</v>
      </c>
      <c r="D209" s="13">
        <f t="shared" si="42"/>
        <v>7.2443845109826377E-2</v>
      </c>
      <c r="E209" s="14">
        <f t="shared" si="41"/>
        <v>3.3347002600164988</v>
      </c>
      <c r="F209" s="14">
        <f t="shared" si="43"/>
        <v>3.6326495564262817</v>
      </c>
    </row>
    <row r="210" spans="1:6" ht="13.5" customHeight="1" x14ac:dyDescent="0.2">
      <c r="A210" s="11"/>
      <c r="B210" s="12" t="s">
        <v>12</v>
      </c>
      <c r="C210" s="13">
        <v>2294.34</v>
      </c>
      <c r="D210" s="13">
        <f t="shared" si="42"/>
        <v>5.4511597887563212E-2</v>
      </c>
      <c r="E210" s="14">
        <f t="shared" si="41"/>
        <v>3.3910296563005593</v>
      </c>
      <c r="F210" s="14">
        <f t="shared" si="43"/>
        <v>3.519782703839236</v>
      </c>
    </row>
    <row r="211" spans="1:6" ht="13.5" customHeight="1" x14ac:dyDescent="0.2">
      <c r="A211" s="39"/>
      <c r="B211" s="40" t="s">
        <v>13</v>
      </c>
      <c r="C211" s="41">
        <v>2296.63</v>
      </c>
      <c r="D211" s="41">
        <f t="shared" si="42"/>
        <v>9.9810838846892125E-2</v>
      </c>
      <c r="E211" s="32">
        <f t="shared" si="41"/>
        <v>3.4942251102929589</v>
      </c>
      <c r="F211" s="32">
        <f t="shared" si="43"/>
        <v>3.4942251102929589</v>
      </c>
    </row>
    <row r="212" spans="1:6" ht="12.75" customHeight="1" x14ac:dyDescent="0.2">
      <c r="A212" s="15">
        <v>2024</v>
      </c>
      <c r="B212" s="16" t="s">
        <v>37</v>
      </c>
      <c r="C212" s="17">
        <v>2299.5500000000002</v>
      </c>
      <c r="D212" s="17">
        <f t="shared" ref="D212:D217" si="44">((C212/C211)-1)*100</f>
        <v>0.12714281360080015</v>
      </c>
      <c r="E212" s="18">
        <f t="shared" ref="E212:E217" si="45">((C212/C$211)-1)*100</f>
        <v>0.12714281360080015</v>
      </c>
      <c r="F212" s="18">
        <f t="shared" ref="F212:F217" si="46">((C212/C200)-1)*100</f>
        <v>3.5161876980697171</v>
      </c>
    </row>
    <row r="213" spans="1:6" ht="12.75" customHeight="1" x14ac:dyDescent="0.2">
      <c r="A213" s="11"/>
      <c r="B213" s="12" t="s">
        <v>3</v>
      </c>
      <c r="C213" s="13">
        <v>2304.04</v>
      </c>
      <c r="D213" s="13">
        <f t="shared" si="44"/>
        <v>0.195255593485677</v>
      </c>
      <c r="E213" s="14">
        <f t="shared" si="45"/>
        <v>0.32264666054173663</v>
      </c>
      <c r="F213" s="14">
        <f t="shared" si="46"/>
        <v>3.6077722467297235</v>
      </c>
    </row>
    <row r="214" spans="1:6" ht="12.75" customHeight="1" x14ac:dyDescent="0.2">
      <c r="A214" s="11"/>
      <c r="B214" s="12" t="s">
        <v>4</v>
      </c>
      <c r="C214" s="13">
        <v>2307.69</v>
      </c>
      <c r="D214" s="13">
        <f t="shared" si="44"/>
        <v>0.1584173885870177</v>
      </c>
      <c r="E214" s="14">
        <f t="shared" si="45"/>
        <v>0.48157517754274792</v>
      </c>
      <c r="F214" s="14">
        <f t="shared" si="46"/>
        <v>3.6255865645838492</v>
      </c>
    </row>
    <row r="215" spans="1:6" ht="12.75" customHeight="1" x14ac:dyDescent="0.2">
      <c r="A215" s="11"/>
      <c r="B215" s="12" t="s">
        <v>5</v>
      </c>
      <c r="C215" s="13">
        <v>2310.89</v>
      </c>
      <c r="D215" s="13">
        <f t="shared" si="44"/>
        <v>0.13866680533345388</v>
      </c>
      <c r="E215" s="14">
        <f t="shared" si="45"/>
        <v>0.6209097677901898</v>
      </c>
      <c r="F215" s="14">
        <f t="shared" si="46"/>
        <v>3.6083051994924675</v>
      </c>
    </row>
    <row r="216" spans="1:6" ht="12.75" customHeight="1" x14ac:dyDescent="0.2">
      <c r="A216" s="11"/>
      <c r="B216" s="12" t="s">
        <v>6</v>
      </c>
      <c r="C216" s="13">
        <v>2315.75</v>
      </c>
      <c r="D216" s="13">
        <f t="shared" si="44"/>
        <v>0.21030858240764783</v>
      </c>
      <c r="E216" s="14">
        <f t="shared" si="45"/>
        <v>0.83252417672849965</v>
      </c>
      <c r="F216" s="14">
        <f t="shared" si="46"/>
        <v>3.7224989250394191</v>
      </c>
    </row>
    <row r="217" spans="1:6" ht="12.75" customHeight="1" x14ac:dyDescent="0.2">
      <c r="A217" s="11"/>
      <c r="B217" s="12" t="s">
        <v>7</v>
      </c>
      <c r="C217" s="13">
        <v>2321.66</v>
      </c>
      <c r="D217" s="13">
        <f t="shared" si="44"/>
        <v>0.25520889560617377</v>
      </c>
      <c r="E217" s="14">
        <f t="shared" si="45"/>
        <v>1.0898577480917604</v>
      </c>
      <c r="F217" s="14">
        <f t="shared" si="46"/>
        <v>3.9271597588107054</v>
      </c>
    </row>
    <row r="218" spans="1:6" ht="12.75" customHeight="1" x14ac:dyDescent="0.2">
      <c r="A218" s="53"/>
      <c r="B218" s="54" t="s">
        <v>8</v>
      </c>
      <c r="C218" s="13">
        <v>2396.21</v>
      </c>
      <c r="D218" s="13">
        <f>((C218/C217)-1)*100</f>
        <v>3.211064496954763</v>
      </c>
      <c r="E218" s="14">
        <f>((C218/C$211)-1)*100</f>
        <v>4.3359182802628071</v>
      </c>
      <c r="F218" s="14">
        <f>((C218/C206)-1)*100</f>
        <v>4.8426404378852927</v>
      </c>
    </row>
    <row r="219" spans="1:6" ht="12.75" customHeight="1" x14ac:dyDescent="0.2">
      <c r="A219" s="39"/>
      <c r="B219" s="40" t="s">
        <v>9</v>
      </c>
      <c r="C219" s="41">
        <v>2402.8200000000002</v>
      </c>
      <c r="D219" s="41">
        <f>((C219/C218)-1)*100</f>
        <v>0.27585228339752632</v>
      </c>
      <c r="E219" s="32">
        <f>((C219/C$211)-1)*100</f>
        <v>4.6237312932427166</v>
      </c>
      <c r="F219" s="32">
        <f>((C219/C207)-1)*100</f>
        <v>5.0339648374321477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7">((C220/C219)-1)*100</f>
        <v>-100</v>
      </c>
      <c r="E220" s="14">
        <f t="shared" ref="E219:E223" si="48">((C220/C$211)-1)*100</f>
        <v>-100</v>
      </c>
      <c r="F220" s="14">
        <f t="shared" si="43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7"/>
        <v>#DIV/0!</v>
      </c>
      <c r="E221" s="14">
        <f t="shared" si="48"/>
        <v>-100</v>
      </c>
      <c r="F221" s="14">
        <f t="shared" si="43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7"/>
        <v>#DIV/0!</v>
      </c>
      <c r="E222" s="14">
        <f t="shared" si="48"/>
        <v>-100</v>
      </c>
      <c r="F222" s="14">
        <f t="shared" si="43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7"/>
        <v>#DIV/0!</v>
      </c>
      <c r="E223" s="32">
        <f t="shared" si="48"/>
        <v>-100</v>
      </c>
      <c r="F223" s="32">
        <f t="shared" si="43"/>
        <v>-100</v>
      </c>
    </row>
    <row r="224" spans="1:6" ht="13.5" customHeight="1" x14ac:dyDescent="0.2">
      <c r="A224" s="30" t="s">
        <v>42</v>
      </c>
      <c r="B224" s="24"/>
      <c r="C224" s="19"/>
      <c r="D224" s="19"/>
      <c r="E224" s="19"/>
      <c r="F224" s="42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0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23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">
      <c r="A201" s="11"/>
      <c r="B201" s="12" t="s">
        <v>3</v>
      </c>
      <c r="C201" s="13">
        <v>2114.64</v>
      </c>
      <c r="D201" s="13">
        <f t="shared" ref="D201:D206" si="41">((C201/C200)-1)*100</f>
        <v>4.5891742798054302E-2</v>
      </c>
      <c r="E201" s="14">
        <f t="shared" si="40"/>
        <v>0.22608027982766732</v>
      </c>
      <c r="F201" s="14">
        <f t="shared" ref="F201:F206" si="42">((C201/C189)-1)*100</f>
        <v>9.2577475122193054</v>
      </c>
    </row>
    <row r="202" spans="1:6" x14ac:dyDescent="0.2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 t="shared" ref="E206:E211" si="43">((C206/C$199)-1)*100</f>
        <v>3.4177461170593615</v>
      </c>
      <c r="F206" s="14">
        <f t="shared" si="42"/>
        <v>6.0779013690105854</v>
      </c>
    </row>
    <row r="207" spans="1:6" x14ac:dyDescent="0.2">
      <c r="A207" s="11"/>
      <c r="B207" s="12" t="s">
        <v>9</v>
      </c>
      <c r="C207" s="13">
        <v>2181.37</v>
      </c>
      <c r="D207" s="13">
        <f t="shared" ref="D207:D211" si="44">((C207/C206)-1)*100</f>
        <v>-2.7956259910733028E-2</v>
      </c>
      <c r="E207" s="14">
        <f t="shared" si="43"/>
        <v>3.3888343831610435</v>
      </c>
      <c r="F207" s="14">
        <f t="shared" ref="F207:F223" si="45">((C207/C195)-1)*100</f>
        <v>6.0647463824490488</v>
      </c>
    </row>
    <row r="208" spans="1:6" ht="14.25" customHeight="1" x14ac:dyDescent="0.2">
      <c r="A208" s="11"/>
      <c r="B208" s="12" t="s">
        <v>10</v>
      </c>
      <c r="C208" s="13">
        <v>2179.06</v>
      </c>
      <c r="D208" s="13">
        <f t="shared" si="44"/>
        <v>-0.10589675295800127</v>
      </c>
      <c r="E208" s="14">
        <f t="shared" si="43"/>
        <v>3.2793489646281593</v>
      </c>
      <c r="F208" s="14">
        <f t="shared" si="45"/>
        <v>3.2778804682686236</v>
      </c>
    </row>
    <row r="209" spans="1:6" x14ac:dyDescent="0.2">
      <c r="A209" s="11"/>
      <c r="B209" s="12" t="s">
        <v>11</v>
      </c>
      <c r="C209" s="13">
        <v>2180.88</v>
      </c>
      <c r="D209" s="13">
        <f t="shared" si="44"/>
        <v>8.3522252714485212E-2</v>
      </c>
      <c r="E209" s="14">
        <f t="shared" si="43"/>
        <v>3.3656102034722579</v>
      </c>
      <c r="F209" s="14">
        <f t="shared" si="45"/>
        <v>3.3376926138625196</v>
      </c>
    </row>
    <row r="210" spans="1:6" x14ac:dyDescent="0.2">
      <c r="A210" s="11"/>
      <c r="B210" s="12" t="s">
        <v>12</v>
      </c>
      <c r="C210" s="13">
        <v>2181.98</v>
      </c>
      <c r="D210" s="13">
        <f t="shared" si="44"/>
        <v>5.0438355159387882E-2</v>
      </c>
      <c r="E210" s="14">
        <f t="shared" si="43"/>
        <v>3.4177461170593615</v>
      </c>
      <c r="F210" s="14">
        <f t="shared" si="45"/>
        <v>3.4471641847653389</v>
      </c>
    </row>
    <row r="211" spans="1:6" x14ac:dyDescent="0.2">
      <c r="A211" s="39"/>
      <c r="B211" s="40" t="s">
        <v>13</v>
      </c>
      <c r="C211" s="41">
        <v>2183.66</v>
      </c>
      <c r="D211" s="41">
        <f t="shared" si="44"/>
        <v>7.6994289590182063E-2</v>
      </c>
      <c r="E211" s="32">
        <f t="shared" si="43"/>
        <v>3.49737187599235</v>
      </c>
      <c r="F211" s="32">
        <f t="shared" si="45"/>
        <v>3.49737187599235</v>
      </c>
    </row>
    <row r="212" spans="1:6" ht="12.75" customHeight="1" x14ac:dyDescent="0.2">
      <c r="A212" s="15">
        <v>2024</v>
      </c>
      <c r="B212" s="16" t="s">
        <v>37</v>
      </c>
      <c r="C212" s="17">
        <v>2186.25</v>
      </c>
      <c r="D212" s="17">
        <f t="shared" ref="D212:D217" si="46">((C212/C211)-1)*100</f>
        <v>0.11860820823754725</v>
      </c>
      <c r="E212" s="18">
        <f t="shared" ref="E212:E217" si="47">((C212/C$211)-1)*100</f>
        <v>0.11860820823754725</v>
      </c>
      <c r="F212" s="18">
        <f t="shared" ref="F212:F217" si="48">((C212/C200)-1)*100</f>
        <v>3.4338378270969416</v>
      </c>
    </row>
    <row r="213" spans="1:6" ht="12.75" customHeight="1" x14ac:dyDescent="0.2">
      <c r="A213" s="11"/>
      <c r="B213" s="12" t="s">
        <v>3</v>
      </c>
      <c r="C213" s="13">
        <v>2183.3000000000002</v>
      </c>
      <c r="D213" s="13">
        <f t="shared" si="46"/>
        <v>-0.13493424814178256</v>
      </c>
      <c r="E213" s="14">
        <f t="shared" si="47"/>
        <v>-1.6486082998257157E-2</v>
      </c>
      <c r="F213" s="14">
        <f t="shared" si="48"/>
        <v>3.2468883592479347</v>
      </c>
    </row>
    <row r="214" spans="1:6" ht="12.75" customHeight="1" x14ac:dyDescent="0.2">
      <c r="A214" s="11"/>
      <c r="B214" s="12" t="s">
        <v>4</v>
      </c>
      <c r="C214" s="13">
        <v>2185.54</v>
      </c>
      <c r="D214" s="13">
        <f t="shared" si="46"/>
        <v>0.1025969862135101</v>
      </c>
      <c r="E214" s="14">
        <f t="shared" si="47"/>
        <v>8.60939889909762E-2</v>
      </c>
      <c r="F214" s="14">
        <f t="shared" si="48"/>
        <v>3.3264308474928894</v>
      </c>
    </row>
    <row r="215" spans="1:6" ht="12.75" customHeight="1" x14ac:dyDescent="0.2">
      <c r="A215" s="11"/>
      <c r="B215" s="12" t="s">
        <v>5</v>
      </c>
      <c r="C215" s="13">
        <v>2192.13</v>
      </c>
      <c r="D215" s="13">
        <f t="shared" si="46"/>
        <v>0.30152731132810917</v>
      </c>
      <c r="E215" s="14">
        <f t="shared" si="47"/>
        <v>0.38788089720929175</v>
      </c>
      <c r="F215" s="14">
        <f t="shared" si="48"/>
        <v>3.3238908187649852</v>
      </c>
    </row>
    <row r="216" spans="1:6" ht="12.75" customHeight="1" x14ac:dyDescent="0.2">
      <c r="A216" s="11"/>
      <c r="B216" s="12" t="s">
        <v>6</v>
      </c>
      <c r="C216" s="13">
        <v>2201.1999999999998</v>
      </c>
      <c r="D216" s="13">
        <f t="shared" si="46"/>
        <v>0.41375283400162388</v>
      </c>
      <c r="E216" s="14">
        <f t="shared" si="47"/>
        <v>0.80323859941566766</v>
      </c>
      <c r="F216" s="14">
        <f t="shared" si="48"/>
        <v>3.620991583030464</v>
      </c>
    </row>
    <row r="217" spans="1:6" ht="12.75" customHeight="1" x14ac:dyDescent="0.2">
      <c r="A217" s="11"/>
      <c r="B217" s="12" t="s">
        <v>7</v>
      </c>
      <c r="C217" s="13">
        <v>2205.83</v>
      </c>
      <c r="D217" s="13">
        <f t="shared" si="46"/>
        <v>0.21033981464655405</v>
      </c>
      <c r="E217" s="14">
        <f t="shared" si="47"/>
        <v>1.0152679446433943</v>
      </c>
      <c r="F217" s="14">
        <f t="shared" si="48"/>
        <v>3.8296610448723678</v>
      </c>
    </row>
    <row r="218" spans="1:6" ht="12.75" customHeight="1" x14ac:dyDescent="0.2">
      <c r="A218" s="53"/>
      <c r="B218" s="54" t="s">
        <v>8</v>
      </c>
      <c r="C218" s="13">
        <v>2273.1400000000003</v>
      </c>
      <c r="D218" s="13">
        <f>((C218/C217)-1)*100</f>
        <v>3.0514590879623826</v>
      </c>
      <c r="E218" s="14">
        <f>((C218/C$211)-1)*100</f>
        <v>4.0977075185697709</v>
      </c>
      <c r="F218" s="14">
        <f>((C218/C206)-1)*100</f>
        <v>4.1778568089533508</v>
      </c>
    </row>
    <row r="219" spans="1:6" ht="12.75" customHeight="1" x14ac:dyDescent="0.2">
      <c r="A219" s="39"/>
      <c r="B219" s="40" t="s">
        <v>9</v>
      </c>
      <c r="C219" s="41">
        <v>2279.14</v>
      </c>
      <c r="D219" s="41">
        <f>((C219/C218)-1)*100</f>
        <v>0.26395206630474011</v>
      </c>
      <c r="E219" s="32">
        <f>((C219/C$211)-1)*100</f>
        <v>4.3724755685409011</v>
      </c>
      <c r="F219" s="32">
        <f>((C219/C207)-1)*100</f>
        <v>4.4820456868848391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9">((C220/C219)-1)*100</f>
        <v>-100</v>
      </c>
      <c r="E220" s="14">
        <f t="shared" ref="E219:E223" si="50">((C220/C$211)-1)*100</f>
        <v>-100</v>
      </c>
      <c r="F220" s="14">
        <f t="shared" si="45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9"/>
        <v>#DIV/0!</v>
      </c>
      <c r="E221" s="14">
        <f t="shared" si="50"/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9"/>
        <v>#DIV/0!</v>
      </c>
      <c r="E222" s="14">
        <f t="shared" si="50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9"/>
        <v>#DIV/0!</v>
      </c>
      <c r="E223" s="32">
        <f t="shared" si="50"/>
        <v>-100</v>
      </c>
      <c r="F223" s="32">
        <f t="shared" si="45"/>
        <v>-100</v>
      </c>
    </row>
    <row r="224" spans="1:6" x14ac:dyDescent="0.2">
      <c r="A224" s="30" t="s">
        <v>42</v>
      </c>
      <c r="B224" s="24"/>
      <c r="C224" s="19"/>
      <c r="D224" s="19"/>
      <c r="E224" s="19"/>
      <c r="F224" s="19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0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53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">
      <c r="A201" s="11"/>
      <c r="B201" s="12" t="s">
        <v>3</v>
      </c>
      <c r="C201" s="13">
        <v>1834.13</v>
      </c>
      <c r="D201" s="13">
        <f t="shared" ref="D201:D206" si="38">((C201/C200)-1)*100</f>
        <v>-4.4143132745477764E-2</v>
      </c>
      <c r="E201" s="14">
        <f t="shared" si="37"/>
        <v>-0.65808003119786074</v>
      </c>
      <c r="F201" s="14">
        <f t="shared" ref="F201:F206" si="39">((C201/C189)-1)*100</f>
        <v>9.2921540469196096</v>
      </c>
    </row>
    <row r="202" spans="1:6" x14ac:dyDescent="0.2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 t="shared" ref="E206:E211" si="40">((C206/C$199)-1)*100</f>
        <v>1.4456095500140931</v>
      </c>
      <c r="F206" s="14">
        <f t="shared" si="39"/>
        <v>8.8955039913486864</v>
      </c>
    </row>
    <row r="207" spans="1:6" x14ac:dyDescent="0.2">
      <c r="A207" s="11"/>
      <c r="B207" s="12" t="s">
        <v>9</v>
      </c>
      <c r="C207" s="13">
        <v>1873.77</v>
      </c>
      <c r="D207" s="13">
        <f t="shared" ref="D207:D211" si="41">((C207/C206)-1)*100</f>
        <v>4.2712910511100155E-2</v>
      </c>
      <c r="E207" s="14">
        <f t="shared" si="40"/>
        <v>1.4889399224386368</v>
      </c>
      <c r="F207" s="14">
        <f t="shared" ref="F207:F223" si="42">((C207/C195)-1)*100</f>
        <v>2.1729410225091561</v>
      </c>
    </row>
    <row r="208" spans="1:6" x14ac:dyDescent="0.2">
      <c r="A208" s="11"/>
      <c r="B208" s="12" t="s">
        <v>10</v>
      </c>
      <c r="C208" s="13">
        <v>1902.46</v>
      </c>
      <c r="D208" s="13">
        <f t="shared" si="41"/>
        <v>1.5311377597037046</v>
      </c>
      <c r="E208" s="14">
        <f t="shared" si="40"/>
        <v>3.0428754035140892</v>
      </c>
      <c r="F208" s="14">
        <f t="shared" si="42"/>
        <v>3.1165987338478862</v>
      </c>
    </row>
    <row r="209" spans="1:6" x14ac:dyDescent="0.2">
      <c r="A209" s="11"/>
      <c r="B209" s="12" t="s">
        <v>11</v>
      </c>
      <c r="C209" s="13">
        <v>1895.87</v>
      </c>
      <c r="D209" s="13">
        <f t="shared" si="41"/>
        <v>-0.34639361668576951</v>
      </c>
      <c r="E209" s="14">
        <f t="shared" si="40"/>
        <v>2.6859414606668519</v>
      </c>
      <c r="F209" s="14">
        <f t="shared" si="42"/>
        <v>2.6236873443758579</v>
      </c>
    </row>
    <row r="210" spans="1:6" x14ac:dyDescent="0.2">
      <c r="A210" s="11"/>
      <c r="B210" s="12" t="s">
        <v>12</v>
      </c>
      <c r="C210" s="13">
        <v>1889.94</v>
      </c>
      <c r="D210" s="13">
        <f t="shared" si="41"/>
        <v>-0.31278515931998374</v>
      </c>
      <c r="E210" s="14">
        <f t="shared" si="40"/>
        <v>2.3647550750698798</v>
      </c>
      <c r="F210" s="14">
        <f t="shared" si="42"/>
        <v>2.4757628993428371</v>
      </c>
    </row>
    <row r="211" spans="1:6" x14ac:dyDescent="0.2">
      <c r="A211" s="11"/>
      <c r="B211" s="12" t="s">
        <v>13</v>
      </c>
      <c r="C211" s="13">
        <v>1895.8</v>
      </c>
      <c r="D211" s="13">
        <f t="shared" si="41"/>
        <v>0.31006275331491029</v>
      </c>
      <c r="E211" s="14">
        <f t="shared" si="40"/>
        <v>2.6821500530797016</v>
      </c>
      <c r="F211" s="14">
        <f t="shared" si="42"/>
        <v>2.6821500530797016</v>
      </c>
    </row>
    <row r="212" spans="1:6" ht="12.75" customHeight="1" x14ac:dyDescent="0.2">
      <c r="A212" s="15">
        <v>2024</v>
      </c>
      <c r="B212" s="16" t="s">
        <v>37</v>
      </c>
      <c r="C212" s="17">
        <v>1897.49</v>
      </c>
      <c r="D212" s="17">
        <f t="shared" ref="D212:D217" si="43">((C212/C211)-1)*100</f>
        <v>8.9144424517351162E-2</v>
      </c>
      <c r="E212" s="18">
        <f t="shared" ref="E212:E217" si="44">((C212/C$211)-1)*100</f>
        <v>8.9144424517351162E-2</v>
      </c>
      <c r="F212" s="18">
        <f t="shared" ref="F212:F217" si="45">((C212/C200)-1)*100</f>
        <v>3.4088308064568862</v>
      </c>
    </row>
    <row r="213" spans="1:6" ht="12.75" customHeight="1" x14ac:dyDescent="0.2">
      <c r="A213" s="11"/>
      <c r="B213" s="12" t="s">
        <v>3</v>
      </c>
      <c r="C213" s="13">
        <v>1917.42</v>
      </c>
      <c r="D213" s="13">
        <f t="shared" si="43"/>
        <v>1.05033491612605</v>
      </c>
      <c r="E213" s="14">
        <f t="shared" si="44"/>
        <v>1.1404156556598766</v>
      </c>
      <c r="F213" s="14">
        <f t="shared" si="45"/>
        <v>4.5411175870848863</v>
      </c>
    </row>
    <row r="214" spans="1:6" ht="12.75" customHeight="1" x14ac:dyDescent="0.2">
      <c r="A214" s="11"/>
      <c r="B214" s="12" t="s">
        <v>4</v>
      </c>
      <c r="C214" s="13">
        <v>1925.27</v>
      </c>
      <c r="D214" s="13">
        <f t="shared" si="43"/>
        <v>0.40940430369975633</v>
      </c>
      <c r="E214" s="14">
        <f t="shared" si="44"/>
        <v>1.5544888701339854</v>
      </c>
      <c r="F214" s="14">
        <f t="shared" si="45"/>
        <v>4.7651956249659788</v>
      </c>
    </row>
    <row r="215" spans="1:6" ht="12.75" customHeight="1" x14ac:dyDescent="0.2">
      <c r="A215" s="11"/>
      <c r="B215" s="12" t="s">
        <v>5</v>
      </c>
      <c r="C215" s="13">
        <v>1946.36</v>
      </c>
      <c r="D215" s="13">
        <f t="shared" si="43"/>
        <v>1.0954307707490285</v>
      </c>
      <c r="E215" s="14">
        <f t="shared" si="44"/>
        <v>2.6669479902943216</v>
      </c>
      <c r="F215" s="14">
        <f t="shared" si="45"/>
        <v>5.4451878538342768</v>
      </c>
    </row>
    <row r="216" spans="1:6" ht="12.75" customHeight="1" x14ac:dyDescent="0.2">
      <c r="A216" s="11"/>
      <c r="B216" s="12" t="s">
        <v>6</v>
      </c>
      <c r="C216" s="13">
        <v>1948.51</v>
      </c>
      <c r="D216" s="13">
        <f t="shared" si="43"/>
        <v>0.11046260712304079</v>
      </c>
      <c r="E216" s="14">
        <f t="shared" si="44"/>
        <v>2.7803565776980621</v>
      </c>
      <c r="F216" s="14">
        <f t="shared" si="45"/>
        <v>5.5496571075696277</v>
      </c>
    </row>
    <row r="217" spans="1:6" ht="12.75" customHeight="1" x14ac:dyDescent="0.2">
      <c r="A217" s="11"/>
      <c r="B217" s="12" t="s">
        <v>7</v>
      </c>
      <c r="C217" s="13">
        <v>2002.95</v>
      </c>
      <c r="D217" s="13">
        <f t="shared" si="43"/>
        <v>2.7939297206583502</v>
      </c>
      <c r="E217" s="14">
        <f t="shared" si="44"/>
        <v>5.6519675071210029</v>
      </c>
      <c r="F217" s="14">
        <f t="shared" si="45"/>
        <v>6.9603387784963333</v>
      </c>
    </row>
    <row r="218" spans="1:6" ht="12.75" customHeight="1" x14ac:dyDescent="0.2">
      <c r="A218" s="11"/>
      <c r="B218" s="12" t="s">
        <v>8</v>
      </c>
      <c r="C218" s="13">
        <v>1998.0600000000002</v>
      </c>
      <c r="D218" s="13">
        <f>((C218/C217)-1)*100</f>
        <v>-0.2441398936568473</v>
      </c>
      <c r="E218" s="14">
        <f>((C218/C$211)-1)*100</f>
        <v>5.3940289060027569</v>
      </c>
      <c r="F218" s="14">
        <f>((C218/C206)-1)*100</f>
        <v>6.6786974697939705</v>
      </c>
    </row>
    <row r="219" spans="1:6" ht="12.75" customHeight="1" x14ac:dyDescent="0.2">
      <c r="A219" s="11"/>
      <c r="B219" s="12" t="s">
        <v>9</v>
      </c>
      <c r="C219" s="13">
        <v>2012.7</v>
      </c>
      <c r="D219" s="13">
        <f>((C219/C218)-1)*100</f>
        <v>0.73271072940752635</v>
      </c>
      <c r="E219" s="14">
        <f>((C219/C$211)-1)*100</f>
        <v>6.1662622639518938</v>
      </c>
      <c r="F219" s="14">
        <f>((C219/C207)-1)*100</f>
        <v>7.4144638883107294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6">((C220/C219)-1)*100</f>
        <v>-100</v>
      </c>
      <c r="E220" s="14">
        <f t="shared" ref="E219:E223" si="47">((C220/C$211)-1)*100</f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34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1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9" t="s">
        <v>54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06" si="36">((C201/C189)-1)*100</f>
        <v>8.7369425078679175</v>
      </c>
    </row>
    <row r="202" spans="1:6" x14ac:dyDescent="0.2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 t="shared" ref="E206:E211" si="37">((C206/C$199)-1)*100</f>
        <v>2.7402453569602914</v>
      </c>
      <c r="F206" s="14">
        <f t="shared" si="36"/>
        <v>3.8143855103279334</v>
      </c>
    </row>
    <row r="207" spans="1:6" ht="12" customHeight="1" x14ac:dyDescent="0.2">
      <c r="A207" s="11"/>
      <c r="B207" s="12" t="s">
        <v>9</v>
      </c>
      <c r="C207" s="13">
        <v>2419.59</v>
      </c>
      <c r="D207" s="13">
        <f t="shared" ref="D207:D211" si="38">((C207/C206)-1)*100</f>
        <v>0.31758798970120683</v>
      </c>
      <c r="E207" s="14">
        <f t="shared" si="37"/>
        <v>3.0665360368035577</v>
      </c>
      <c r="F207" s="14">
        <f t="shared" ref="F207:F223" si="39">((C207/C195)-1)*100</f>
        <v>3.5052296109340686</v>
      </c>
    </row>
    <row r="208" spans="1:6" x14ac:dyDescent="0.2">
      <c r="A208" s="11"/>
      <c r="B208" s="12" t="s">
        <v>10</v>
      </c>
      <c r="C208" s="13">
        <v>2425.41</v>
      </c>
      <c r="D208" s="13">
        <f t="shared" si="38"/>
        <v>0.24053661984053676</v>
      </c>
      <c r="E208" s="14">
        <f t="shared" si="37"/>
        <v>3.3144487987732063</v>
      </c>
      <c r="F208" s="14">
        <f t="shared" si="39"/>
        <v>3.9128907321085871</v>
      </c>
    </row>
    <row r="209" spans="1:6" x14ac:dyDescent="0.2">
      <c r="A209" s="11"/>
      <c r="B209" s="12" t="s">
        <v>11</v>
      </c>
      <c r="C209" s="13">
        <v>2418.9699999999998</v>
      </c>
      <c r="D209" s="13">
        <f t="shared" si="38"/>
        <v>-0.26552211790996649</v>
      </c>
      <c r="E209" s="14">
        <f t="shared" si="37"/>
        <v>3.0401260862157109</v>
      </c>
      <c r="F209" s="14">
        <f t="shared" si="39"/>
        <v>2.4783199955940916</v>
      </c>
    </row>
    <row r="210" spans="1:6" x14ac:dyDescent="0.2">
      <c r="A210" s="11"/>
      <c r="B210" s="12" t="s">
        <v>12</v>
      </c>
      <c r="C210" s="13">
        <v>2417.4899999999998</v>
      </c>
      <c r="D210" s="13">
        <f t="shared" si="38"/>
        <v>-6.1183065519621049E-2</v>
      </c>
      <c r="E210" s="14">
        <f t="shared" si="37"/>
        <v>2.9770829783608788</v>
      </c>
      <c r="F210" s="14">
        <f t="shared" si="39"/>
        <v>2.9696264966329711</v>
      </c>
    </row>
    <row r="211" spans="1:6" x14ac:dyDescent="0.2">
      <c r="A211" s="11"/>
      <c r="B211" s="12" t="s">
        <v>13</v>
      </c>
      <c r="C211" s="13">
        <v>2419.56</v>
      </c>
      <c r="D211" s="13">
        <f t="shared" si="38"/>
        <v>8.5626000521199508E-2</v>
      </c>
      <c r="E211" s="14">
        <f t="shared" si="37"/>
        <v>3.0652581359686515</v>
      </c>
      <c r="F211" s="14">
        <f t="shared" si="39"/>
        <v>3.0652581359686515</v>
      </c>
    </row>
    <row r="212" spans="1:6" ht="12.75" customHeight="1" x14ac:dyDescent="0.2">
      <c r="A212" s="15">
        <v>2024</v>
      </c>
      <c r="B212" s="16" t="s">
        <v>37</v>
      </c>
      <c r="C212" s="17">
        <v>2418.41</v>
      </c>
      <c r="D212" s="17">
        <f t="shared" ref="D212:D217" si="40">((C212/C211)-1)*100</f>
        <v>-4.7529302848459132E-2</v>
      </c>
      <c r="E212" s="18">
        <f t="shared" ref="E212:E217" si="41">((C212/C$211)-1)*100</f>
        <v>-4.7529302848459132E-2</v>
      </c>
      <c r="F212" s="18">
        <f t="shared" ref="F212:F217" si="42">((C212/C200)-1)*100</f>
        <v>2.7409946938896868</v>
      </c>
    </row>
    <row r="213" spans="1:6" ht="12.75" customHeight="1" x14ac:dyDescent="0.2">
      <c r="A213" s="11"/>
      <c r="B213" s="12" t="s">
        <v>3</v>
      </c>
      <c r="C213" s="13">
        <v>2416.02</v>
      </c>
      <c r="D213" s="13">
        <f t="shared" si="40"/>
        <v>-9.8825261225343741E-2</v>
      </c>
      <c r="E213" s="14">
        <f t="shared" si="41"/>
        <v>-0.14630759311610175</v>
      </c>
      <c r="F213" s="14">
        <f t="shared" si="42"/>
        <v>2.3815375748997836</v>
      </c>
    </row>
    <row r="214" spans="1:6" ht="12.75" customHeight="1" x14ac:dyDescent="0.2">
      <c r="A214" s="11"/>
      <c r="B214" s="12" t="s">
        <v>4</v>
      </c>
      <c r="C214" s="13">
        <v>2424.61</v>
      </c>
      <c r="D214" s="13">
        <f t="shared" si="40"/>
        <v>0.35554341437571413</v>
      </c>
      <c r="E214" s="14">
        <f t="shared" si="41"/>
        <v>0.20871563424755823</v>
      </c>
      <c r="F214" s="14">
        <f t="shared" si="42"/>
        <v>2.4542262299653839</v>
      </c>
    </row>
    <row r="215" spans="1:6" ht="12.75" customHeight="1" x14ac:dyDescent="0.2">
      <c r="A215" s="11"/>
      <c r="B215" s="12" t="s">
        <v>5</v>
      </c>
      <c r="C215" s="13">
        <v>2417.7199999999998</v>
      </c>
      <c r="D215" s="13">
        <f t="shared" si="40"/>
        <v>-0.28416941281279584</v>
      </c>
      <c r="E215" s="14">
        <f t="shared" si="41"/>
        <v>-7.6046884557523509E-2</v>
      </c>
      <c r="F215" s="14">
        <f t="shared" si="42"/>
        <v>1.7541792225719943</v>
      </c>
    </row>
    <row r="216" spans="1:6" ht="12.75" customHeight="1" x14ac:dyDescent="0.2">
      <c r="A216" s="11"/>
      <c r="B216" s="12" t="s">
        <v>6</v>
      </c>
      <c r="C216" s="13">
        <v>2428.65</v>
      </c>
      <c r="D216" s="13">
        <f t="shared" si="40"/>
        <v>0.45207881805999772</v>
      </c>
      <c r="E216" s="14">
        <f t="shared" si="41"/>
        <v>0.3756881416455915</v>
      </c>
      <c r="F216" s="14">
        <f t="shared" si="42"/>
        <v>1.9974045500170012</v>
      </c>
    </row>
    <row r="217" spans="1:6" ht="12.75" customHeight="1" x14ac:dyDescent="0.2">
      <c r="A217" s="11"/>
      <c r="B217" s="12" t="s">
        <v>7</v>
      </c>
      <c r="C217" s="13">
        <v>2450.0700000000002</v>
      </c>
      <c r="D217" s="13">
        <f t="shared" si="40"/>
        <v>0.88197146562905004</v>
      </c>
      <c r="E217" s="14">
        <f t="shared" si="41"/>
        <v>1.2609730694837173</v>
      </c>
      <c r="F217" s="14">
        <f t="shared" si="42"/>
        <v>2.6417987356567307</v>
      </c>
    </row>
    <row r="218" spans="1:6" ht="12.75" customHeight="1" x14ac:dyDescent="0.2">
      <c r="A218" s="11"/>
      <c r="B218" s="12" t="s">
        <v>8</v>
      </c>
      <c r="C218" s="13">
        <v>2502.3100000000004</v>
      </c>
      <c r="D218" s="13">
        <f>((C218/C217)-1)*100</f>
        <v>2.1321839784169461</v>
      </c>
      <c r="E218" s="14">
        <f>((C218/C$211)-1)*100</f>
        <v>3.4200433136603481</v>
      </c>
      <c r="F218" s="14">
        <f>((C218/C206)-1)*100</f>
        <v>3.7472065938895627</v>
      </c>
    </row>
    <row r="219" spans="1:6" ht="12.75" customHeight="1" x14ac:dyDescent="0.2">
      <c r="A219" s="11"/>
      <c r="B219" s="12" t="s">
        <v>9</v>
      </c>
      <c r="C219" s="13">
        <v>2523.52</v>
      </c>
      <c r="D219" s="13">
        <f>((C219/C218)-1)*100</f>
        <v>0.84761680207485757</v>
      </c>
      <c r="E219" s="14">
        <f>((C219/C$211)-1)*100</f>
        <v>4.2966489775000394</v>
      </c>
      <c r="F219" s="14">
        <f>((C219/C207)-1)*100</f>
        <v>4.2953558247471602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3">((C220/C219)-1)*100</f>
        <v>-100</v>
      </c>
      <c r="E220" s="14">
        <f t="shared" ref="E219:E223" si="44">((C220/C$211)-1)*100</f>
        <v>-100</v>
      </c>
      <c r="F220" s="14">
        <f t="shared" si="39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3"/>
        <v>#DIV/0!</v>
      </c>
      <c r="E221" s="14">
        <f t="shared" si="44"/>
        <v>-100</v>
      </c>
      <c r="F221" s="14">
        <f t="shared" si="39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3"/>
        <v>#DIV/0!</v>
      </c>
      <c r="E222" s="14">
        <f t="shared" si="44"/>
        <v>-100</v>
      </c>
      <c r="F222" s="14">
        <f t="shared" si="39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3"/>
        <v>#DIV/0!</v>
      </c>
      <c r="E223" s="32">
        <f t="shared" si="44"/>
        <v>-100</v>
      </c>
      <c r="F223" s="32">
        <f t="shared" si="39"/>
        <v>-100</v>
      </c>
    </row>
    <row r="224" spans="1:6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36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4" zoomScaleNormal="100" zoomScaleSheetLayoutView="55" workbookViewId="0">
      <selection activeCell="G219" sqref="G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" si="42">((C200/C$199)-1)*100</f>
        <v>-0.91950754209472185</v>
      </c>
      <c r="F200" s="18">
        <f t="shared" si="40"/>
        <v>21.819638694638698</v>
      </c>
    </row>
    <row r="201" spans="1:6" x14ac:dyDescent="0.2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06" si="44">((C201/C189)-1)*100</f>
        <v>22.263741386594415</v>
      </c>
    </row>
    <row r="202" spans="1:6" ht="12" customHeight="1" x14ac:dyDescent="0.2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 t="shared" ref="F207:F223" si="45">((C207/C195)-1)*100</f>
        <v>9.0626621456928014</v>
      </c>
    </row>
    <row r="208" spans="1:6" ht="12" customHeight="1" x14ac:dyDescent="0.2">
      <c r="A208" s="11"/>
      <c r="B208" s="12" t="s">
        <v>10</v>
      </c>
      <c r="C208" s="13">
        <v>1807.73</v>
      </c>
      <c r="D208" s="13">
        <f t="shared" ref="D208:D211" si="46">((C208/C207)-1)*100</f>
        <v>3.3191898963780275E-3</v>
      </c>
      <c r="E208" s="14">
        <f>((C208/C$199)-1)*100</f>
        <v>7.1018923370421705</v>
      </c>
      <c r="F208" s="14">
        <f t="shared" si="45"/>
        <v>9.1248785140380484</v>
      </c>
    </row>
    <row r="209" spans="1:6" ht="10.5" customHeight="1" x14ac:dyDescent="0.2">
      <c r="A209" s="11"/>
      <c r="B209" s="12" t="s">
        <v>11</v>
      </c>
      <c r="C209" s="13">
        <v>1806.64</v>
      </c>
      <c r="D209" s="13">
        <f t="shared" si="46"/>
        <v>-6.0296615091848249E-2</v>
      </c>
      <c r="E209" s="14">
        <f>((C209/C$199)-1)*100</f>
        <v>7.0373135212636218</v>
      </c>
      <c r="F209" s="14">
        <f t="shared" si="45"/>
        <v>7.2660990583401697</v>
      </c>
    </row>
    <row r="210" spans="1:6" ht="10.5" customHeight="1" x14ac:dyDescent="0.2">
      <c r="A210" s="11"/>
      <c r="B210" s="12" t="s">
        <v>12</v>
      </c>
      <c r="C210" s="13">
        <v>1806.36</v>
      </c>
      <c r="D210" s="13">
        <f t="shared" si="46"/>
        <v>-1.5498383739998012E-2</v>
      </c>
      <c r="E210" s="14">
        <f>((C210/C$199)-1)*100</f>
        <v>7.0207244676691261</v>
      </c>
      <c r="F210" s="14">
        <f t="shared" si="45"/>
        <v>7.2494745466851862</v>
      </c>
    </row>
    <row r="211" spans="1:6" ht="10.5" customHeight="1" x14ac:dyDescent="0.2">
      <c r="A211" s="11"/>
      <c r="B211" s="12" t="s">
        <v>13</v>
      </c>
      <c r="C211" s="13">
        <v>1800.73</v>
      </c>
      <c r="D211" s="13">
        <f t="shared" si="46"/>
        <v>-0.3116765207378358</v>
      </c>
      <c r="E211" s="14">
        <f>((C211/C$199)-1)*100</f>
        <v>6.6871659971798669</v>
      </c>
      <c r="F211" s="14">
        <f t="shared" si="45"/>
        <v>6.6871659971798669</v>
      </c>
    </row>
    <row r="212" spans="1:6" ht="12.75" customHeight="1" x14ac:dyDescent="0.2">
      <c r="A212" s="15">
        <v>2024</v>
      </c>
      <c r="B212" s="16" t="s">
        <v>37</v>
      </c>
      <c r="C212" s="17">
        <v>1834</v>
      </c>
      <c r="D212" s="17">
        <f t="shared" ref="D212:D217" si="47">((C212/C211)-1)*100</f>
        <v>1.8475840353634254</v>
      </c>
      <c r="E212" s="18">
        <f t="shared" ref="E212:E217" si="48">((C212/C$211)-1)*100</f>
        <v>1.8475840353634254</v>
      </c>
      <c r="F212" s="18">
        <f t="shared" ref="F212:F217" si="49">((C212/C200)-1)*100</f>
        <v>9.6666945716780148</v>
      </c>
    </row>
    <row r="213" spans="1:6" ht="12.75" customHeight="1" x14ac:dyDescent="0.2">
      <c r="A213" s="11"/>
      <c r="B213" s="12" t="s">
        <v>3</v>
      </c>
      <c r="C213" s="13">
        <v>1834.44</v>
      </c>
      <c r="D213" s="13">
        <f t="shared" si="47"/>
        <v>2.3991275899670761E-2</v>
      </c>
      <c r="E213" s="14">
        <f t="shared" si="48"/>
        <v>1.8720185702465031</v>
      </c>
      <c r="F213" s="14">
        <f t="shared" si="49"/>
        <v>9.2897867751756014</v>
      </c>
    </row>
    <row r="214" spans="1:6" ht="12.75" customHeight="1" x14ac:dyDescent="0.2">
      <c r="A214" s="11"/>
      <c r="B214" s="12" t="s">
        <v>4</v>
      </c>
      <c r="C214" s="13">
        <v>1840.6</v>
      </c>
      <c r="D214" s="13">
        <f t="shared" si="47"/>
        <v>0.33579730053856505</v>
      </c>
      <c r="E214" s="14">
        <f t="shared" si="48"/>
        <v>2.2141020586095683</v>
      </c>
      <c r="F214" s="14">
        <f t="shared" si="49"/>
        <v>2.1312958123172354</v>
      </c>
    </row>
    <row r="215" spans="1:6" ht="12.75" customHeight="1" x14ac:dyDescent="0.2">
      <c r="A215" s="11"/>
      <c r="B215" s="12" t="s">
        <v>5</v>
      </c>
      <c r="C215" s="13">
        <v>1840.82</v>
      </c>
      <c r="D215" s="13">
        <f t="shared" si="47"/>
        <v>1.1952624144306867E-2</v>
      </c>
      <c r="E215" s="14">
        <f t="shared" si="48"/>
        <v>2.2263193260511072</v>
      </c>
      <c r="F215" s="14">
        <f t="shared" si="49"/>
        <v>1.8507555176859203</v>
      </c>
    </row>
    <row r="216" spans="1:6" ht="12.75" customHeight="1" x14ac:dyDescent="0.2">
      <c r="A216" s="11"/>
      <c r="B216" s="12" t="s">
        <v>6</v>
      </c>
      <c r="C216" s="13">
        <v>1871.77</v>
      </c>
      <c r="D216" s="13">
        <f t="shared" si="47"/>
        <v>1.6813159352897067</v>
      </c>
      <c r="E216" s="14">
        <f t="shared" si="48"/>
        <v>3.9450667229401493</v>
      </c>
      <c r="F216" s="14">
        <f t="shared" si="49"/>
        <v>3.5918466740828103</v>
      </c>
    </row>
    <row r="217" spans="1:6" ht="12.75" customHeight="1" x14ac:dyDescent="0.2">
      <c r="A217" s="11"/>
      <c r="B217" s="12" t="s">
        <v>7</v>
      </c>
      <c r="C217" s="13">
        <v>1871.77</v>
      </c>
      <c r="D217" s="13">
        <f t="shared" si="47"/>
        <v>0</v>
      </c>
      <c r="E217" s="14">
        <f t="shared" si="48"/>
        <v>3.9450667229401493</v>
      </c>
      <c r="F217" s="14">
        <f t="shared" si="49"/>
        <v>3.5070644510188931</v>
      </c>
    </row>
    <row r="218" spans="1:6" ht="12.75" customHeight="1" x14ac:dyDescent="0.2">
      <c r="A218" s="11"/>
      <c r="B218" s="12" t="s">
        <v>8</v>
      </c>
      <c r="C218" s="13">
        <v>1895.22</v>
      </c>
      <c r="D218" s="13">
        <f>((C218/C217)-1)*100</f>
        <v>1.2528248663030261</v>
      </c>
      <c r="E218" s="14">
        <f>((C218/C$211)-1)*100</f>
        <v>5.2473163661403976</v>
      </c>
      <c r="F218" s="14">
        <f>((C218/C206)-1)*100</f>
        <v>4.8386115336744639</v>
      </c>
    </row>
    <row r="219" spans="1:6" ht="12.75" customHeight="1" x14ac:dyDescent="0.2">
      <c r="A219" s="11"/>
      <c r="B219" s="12" t="s">
        <v>9</v>
      </c>
      <c r="C219" s="13">
        <v>1895.22</v>
      </c>
      <c r="D219" s="13">
        <f>((C219/C218)-1)*100</f>
        <v>0</v>
      </c>
      <c r="E219" s="14">
        <f>((C219/C$211)-1)*100</f>
        <v>5.2473163661403976</v>
      </c>
      <c r="F219" s="14">
        <f>((C219/C207)-1)*100</f>
        <v>4.8432512571431774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50">((C220/C219)-1)*100</f>
        <v>-100</v>
      </c>
      <c r="E220" s="14">
        <f t="shared" ref="E219:E223" si="51">((C220/C$211)-1)*100</f>
        <v>-100</v>
      </c>
      <c r="F220" s="14">
        <f t="shared" si="45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50"/>
        <v>#DIV/0!</v>
      </c>
      <c r="E221" s="14">
        <f t="shared" si="51"/>
        <v>-100</v>
      </c>
      <c r="F221" s="14">
        <f t="shared" si="45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50"/>
        <v>#DIV/0!</v>
      </c>
      <c r="E222" s="14">
        <f t="shared" si="51"/>
        <v>-100</v>
      </c>
      <c r="F222" s="14">
        <f t="shared" si="45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50"/>
        <v>#DIV/0!</v>
      </c>
      <c r="E223" s="32">
        <f t="shared" si="51"/>
        <v>-100</v>
      </c>
      <c r="F223" s="32">
        <f t="shared" si="45"/>
        <v>-100</v>
      </c>
    </row>
    <row r="224" spans="1:6" ht="10.5" customHeight="1" x14ac:dyDescent="0.2">
      <c r="A224" s="28" t="s">
        <v>31</v>
      </c>
      <c r="B224" s="21"/>
      <c r="C224" s="22"/>
      <c r="D224" s="22"/>
      <c r="E224" s="22"/>
      <c r="F224" s="25"/>
    </row>
    <row r="225" spans="1:1" x14ac:dyDescent="0.2">
      <c r="A225" s="29" t="s">
        <v>32</v>
      </c>
    </row>
    <row r="226" spans="1:1" x14ac:dyDescent="0.2">
      <c r="A226" s="29" t="s">
        <v>33</v>
      </c>
    </row>
    <row r="227" spans="1:1" x14ac:dyDescent="0.2">
      <c r="A227" s="30" t="s">
        <v>42</v>
      </c>
    </row>
    <row r="228" spans="1:1" x14ac:dyDescent="0.2">
      <c r="A228" s="30" t="s">
        <v>43</v>
      </c>
    </row>
    <row r="229" spans="1:1" x14ac:dyDescent="0.2">
      <c r="A229" s="31" t="s">
        <v>39</v>
      </c>
    </row>
    <row r="230" spans="1:1" x14ac:dyDescent="0.2">
      <c r="A230" s="31" t="s">
        <v>40</v>
      </c>
    </row>
    <row r="231" spans="1:1" x14ac:dyDescent="0.2">
      <c r="A231" s="31" t="s">
        <v>41</v>
      </c>
    </row>
    <row r="232" spans="1:1" x14ac:dyDescent="0.2">
      <c r="A232" s="31" t="s">
        <v>38</v>
      </c>
    </row>
    <row r="233" spans="1:1" x14ac:dyDescent="0.2">
      <c r="A233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0" zoomScaleNormal="100" zoomScaleSheetLayoutView="55" workbookViewId="0">
      <selection activeCell="M226" sqref="M226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9" t="s">
        <v>24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7" t="s">
        <v>46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">
      <c r="A201" s="11"/>
      <c r="B201" s="12" t="s">
        <v>3</v>
      </c>
      <c r="C201" s="13">
        <v>1912.6</v>
      </c>
      <c r="D201" s="13">
        <f t="shared" ref="D201:D206" si="38">((C201/C200)-1)*100</f>
        <v>3.6600733060332402E-3</v>
      </c>
      <c r="E201" s="14">
        <f t="shared" si="37"/>
        <v>-5.8524758062838966E-2</v>
      </c>
      <c r="F201" s="14">
        <f t="shared" ref="F201:F206" si="39">((C201/C189)-1)*100</f>
        <v>8.4818440665660901</v>
      </c>
    </row>
    <row r="202" spans="1:6" ht="12" customHeight="1" x14ac:dyDescent="0.2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 t="shared" ref="E206:E211" si="40">((C206/C$199)-1)*100</f>
        <v>2.2349141985243293</v>
      </c>
      <c r="F206" s="14">
        <f t="shared" si="39"/>
        <v>2.5236725304323748</v>
      </c>
    </row>
    <row r="207" spans="1:6" ht="12" customHeight="1" x14ac:dyDescent="0.2">
      <c r="A207" s="11"/>
      <c r="B207" s="12" t="s">
        <v>9</v>
      </c>
      <c r="C207" s="13">
        <v>1957.54</v>
      </c>
      <c r="D207" s="13">
        <f t="shared" ref="D207:D211" si="41">((C207/C206)-1)*100</f>
        <v>5.3667537273383026E-2</v>
      </c>
      <c r="E207" s="14">
        <f t="shared" si="40"/>
        <v>2.2897811592082373</v>
      </c>
      <c r="F207" s="14">
        <f t="shared" ref="F207:F223" si="42">((C207/C195)-1)*100</f>
        <v>2.5889085706499504</v>
      </c>
    </row>
    <row r="208" spans="1:6" ht="12" customHeight="1" x14ac:dyDescent="0.2">
      <c r="A208" s="11"/>
      <c r="B208" s="12" t="s">
        <v>10</v>
      </c>
      <c r="C208" s="13">
        <v>1956.58</v>
      </c>
      <c r="D208" s="13">
        <f t="shared" si="41"/>
        <v>-4.9041143475991866E-2</v>
      </c>
      <c r="E208" s="14">
        <f t="shared" si="40"/>
        <v>2.2396170808686611</v>
      </c>
      <c r="F208" s="14">
        <f t="shared" si="42"/>
        <v>2.6031233284738775</v>
      </c>
    </row>
    <row r="209" spans="1:6" ht="14.25" customHeight="1" x14ac:dyDescent="0.2">
      <c r="A209" s="11"/>
      <c r="B209" s="12" t="s">
        <v>11</v>
      </c>
      <c r="C209" s="13">
        <v>1955.6</v>
      </c>
      <c r="D209" s="13">
        <f t="shared" si="41"/>
        <v>-5.0087397397502453E-2</v>
      </c>
      <c r="E209" s="14">
        <f t="shared" si="40"/>
        <v>2.188407917563695</v>
      </c>
      <c r="F209" s="14">
        <f t="shared" si="42"/>
        <v>2.5103396218502771</v>
      </c>
    </row>
    <row r="210" spans="1:6" ht="13.5" customHeight="1" x14ac:dyDescent="0.2">
      <c r="A210" s="11"/>
      <c r="B210" s="12" t="s">
        <v>12</v>
      </c>
      <c r="C210" s="13">
        <v>1957.93</v>
      </c>
      <c r="D210" s="13">
        <f t="shared" si="41"/>
        <v>0.11914501943137701</v>
      </c>
      <c r="E210" s="14">
        <f t="shared" si="40"/>
        <v>2.3101603160337048</v>
      </c>
      <c r="F210" s="14">
        <f t="shared" si="42"/>
        <v>2.482059764146749</v>
      </c>
    </row>
    <row r="211" spans="1:6" ht="12" customHeight="1" x14ac:dyDescent="0.2">
      <c r="A211" s="39"/>
      <c r="B211" s="12" t="s">
        <v>13</v>
      </c>
      <c r="C211" s="13">
        <v>1957.95</v>
      </c>
      <c r="D211" s="13">
        <f t="shared" si="41"/>
        <v>1.0214869786029368E-3</v>
      </c>
      <c r="E211" s="14">
        <f t="shared" si="40"/>
        <v>2.3112054009990946</v>
      </c>
      <c r="F211" s="14">
        <f t="shared" si="42"/>
        <v>2.3112054009990946</v>
      </c>
    </row>
    <row r="212" spans="1:6" ht="12.75" customHeight="1" x14ac:dyDescent="0.2">
      <c r="A212" s="15">
        <v>2024</v>
      </c>
      <c r="B212" s="16" t="s">
        <v>37</v>
      </c>
      <c r="C212" s="17">
        <v>1957.89</v>
      </c>
      <c r="D212" s="17">
        <v>0</v>
      </c>
      <c r="E212" s="18">
        <v>0</v>
      </c>
      <c r="F212" s="18">
        <f t="shared" ref="F212:F217" si="43">((C212/C200)-1)*100</f>
        <v>2.3717275023136919</v>
      </c>
    </row>
    <row r="213" spans="1:6" ht="12.75" customHeight="1" x14ac:dyDescent="0.2">
      <c r="A213" s="11"/>
      <c r="B213" s="12" t="s">
        <v>3</v>
      </c>
      <c r="C213" s="13">
        <v>1959.87</v>
      </c>
      <c r="D213" s="13">
        <f t="shared" ref="D213:D218" si="44">((C213/C212)-1)*100</f>
        <v>0.10112927692564888</v>
      </c>
      <c r="E213" s="14">
        <f t="shared" ref="E213:E218" si="45">((C213/C$211)-1)*100</f>
        <v>9.8061748257105563E-2</v>
      </c>
      <c r="F213" s="14">
        <f t="shared" si="43"/>
        <v>2.4715047579211502</v>
      </c>
    </row>
    <row r="214" spans="1:6" ht="12.75" customHeight="1" x14ac:dyDescent="0.2">
      <c r="A214" s="11"/>
      <c r="B214" s="12" t="s">
        <v>4</v>
      </c>
      <c r="C214" s="13">
        <v>1961.78</v>
      </c>
      <c r="D214" s="13">
        <f t="shared" si="44"/>
        <v>9.7455443473304371E-2</v>
      </c>
      <c r="E214" s="14">
        <f t="shared" si="45"/>
        <v>0.19561275824202529</v>
      </c>
      <c r="F214" s="14">
        <f t="shared" si="43"/>
        <v>2.7572624322993455</v>
      </c>
    </row>
    <row r="215" spans="1:6" ht="12.75" customHeight="1" x14ac:dyDescent="0.2">
      <c r="A215" s="11"/>
      <c r="B215" s="12" t="s">
        <v>5</v>
      </c>
      <c r="C215" s="13">
        <v>1962.69</v>
      </c>
      <c r="D215" s="13">
        <f t="shared" si="44"/>
        <v>4.638644496324229E-2</v>
      </c>
      <c r="E215" s="14">
        <f t="shared" si="45"/>
        <v>0.24208994100973769</v>
      </c>
      <c r="F215" s="14">
        <f t="shared" si="43"/>
        <v>2.5074686109428201</v>
      </c>
    </row>
    <row r="216" spans="1:6" ht="12.75" customHeight="1" x14ac:dyDescent="0.2">
      <c r="A216" s="11"/>
      <c r="B216" s="12" t="s">
        <v>6</v>
      </c>
      <c r="C216" s="13">
        <v>1986.73</v>
      </c>
      <c r="D216" s="13">
        <f t="shared" si="44"/>
        <v>1.2248495687041672</v>
      </c>
      <c r="E216" s="14">
        <f t="shared" si="45"/>
        <v>1.469904747312234</v>
      </c>
      <c r="F216" s="14">
        <f t="shared" si="43"/>
        <v>2.2890741246067714</v>
      </c>
    </row>
    <row r="217" spans="1:6" ht="12.75" customHeight="1" x14ac:dyDescent="0.2">
      <c r="A217" s="11"/>
      <c r="B217" s="12" t="s">
        <v>7</v>
      </c>
      <c r="C217" s="13">
        <v>2002.49</v>
      </c>
      <c r="D217" s="13">
        <f t="shared" si="44"/>
        <v>0.79326330200881756</v>
      </c>
      <c r="E217" s="14">
        <f t="shared" si="45"/>
        <v>2.2748282642559792</v>
      </c>
      <c r="F217" s="14">
        <f t="shared" si="43"/>
        <v>2.4474969943468095</v>
      </c>
    </row>
    <row r="218" spans="1:6" ht="12.75" customHeight="1" x14ac:dyDescent="0.2">
      <c r="A218" s="53"/>
      <c r="B218" s="12" t="s">
        <v>8</v>
      </c>
      <c r="C218" s="13">
        <v>2010.79</v>
      </c>
      <c r="D218" s="13">
        <f t="shared" si="44"/>
        <v>0.41448396746051053</v>
      </c>
      <c r="E218" s="14">
        <f t="shared" si="45"/>
        <v>2.6987410301590797</v>
      </c>
      <c r="F218" s="14">
        <f>((C218/C206)-1)*100</f>
        <v>2.7753783561377698</v>
      </c>
    </row>
    <row r="219" spans="1:6" ht="12.75" customHeight="1" x14ac:dyDescent="0.2">
      <c r="A219" s="39"/>
      <c r="B219" s="12" t="s">
        <v>9</v>
      </c>
      <c r="C219" s="13">
        <v>2017.89</v>
      </c>
      <c r="D219" s="13">
        <f>((C219/C218)-1)*100</f>
        <v>0.35309505219343063</v>
      </c>
      <c r="E219" s="14">
        <f>((C219/C$211)-1)*100</f>
        <v>3.0613652034015226</v>
      </c>
      <c r="F219" s="14">
        <f>((C219/C207)-1)*100</f>
        <v>3.0829510508086688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46">((C220/C219)-1)*100</f>
        <v>-100</v>
      </c>
      <c r="E220" s="14">
        <f t="shared" ref="E219:E223" si="47">((C220/C$211)-1)*100</f>
        <v>-100</v>
      </c>
      <c r="F220" s="14">
        <f t="shared" si="42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46"/>
        <v>#DIV/0!</v>
      </c>
      <c r="E221" s="14">
        <f t="shared" si="47"/>
        <v>-100</v>
      </c>
      <c r="F221" s="14">
        <f t="shared" si="42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46"/>
        <v>#DIV/0!</v>
      </c>
      <c r="E222" s="14">
        <f t="shared" si="47"/>
        <v>-100</v>
      </c>
      <c r="F222" s="14">
        <f t="shared" si="42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46"/>
        <v>#DIV/0!</v>
      </c>
      <c r="E223" s="32">
        <f t="shared" si="47"/>
        <v>-100</v>
      </c>
      <c r="F223" s="32">
        <f t="shared" si="42"/>
        <v>-100</v>
      </c>
    </row>
    <row r="224" spans="1:6" ht="12" customHeight="1" x14ac:dyDescent="0.2">
      <c r="A224" s="30" t="s">
        <v>42</v>
      </c>
      <c r="B224" s="21"/>
      <c r="C224" s="22"/>
      <c r="D224" s="22"/>
      <c r="E224" s="22"/>
      <c r="F224" s="25"/>
    </row>
    <row r="225" spans="1:1" x14ac:dyDescent="0.2">
      <c r="A225" s="30" t="s">
        <v>43</v>
      </c>
    </row>
    <row r="226" spans="1:1" x14ac:dyDescent="0.2">
      <c r="A226" s="31" t="s">
        <v>39</v>
      </c>
    </row>
    <row r="227" spans="1:1" x14ac:dyDescent="0.2">
      <c r="A227" s="31" t="s">
        <v>40</v>
      </c>
    </row>
    <row r="228" spans="1:1" x14ac:dyDescent="0.2">
      <c r="A228" s="31" t="s">
        <v>41</v>
      </c>
    </row>
    <row r="229" spans="1:1" x14ac:dyDescent="0.2">
      <c r="A229" s="31" t="s">
        <v>38</v>
      </c>
    </row>
    <row r="230" spans="1:1" x14ac:dyDescent="0.2">
      <c r="A230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2" zoomScaleNormal="100" zoomScaleSheetLayoutView="55" workbookViewId="0">
      <selection activeCell="H219" sqref="H219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4" t="s">
        <v>44</v>
      </c>
      <c r="B1" s="44"/>
      <c r="C1" s="44"/>
      <c r="D1" s="44"/>
      <c r="E1" s="44"/>
      <c r="F1" s="44"/>
    </row>
    <row r="2" spans="1:6" x14ac:dyDescent="0.2">
      <c r="A2" s="45" t="s">
        <v>57</v>
      </c>
      <c r="B2" s="45"/>
      <c r="C2" s="45"/>
      <c r="D2" s="45"/>
      <c r="E2" s="45"/>
      <c r="F2" s="45"/>
    </row>
    <row r="3" spans="1:6" x14ac:dyDescent="0.2">
      <c r="A3" s="46" t="s">
        <v>45</v>
      </c>
      <c r="B3" s="46"/>
      <c r="C3" s="46"/>
      <c r="D3" s="46"/>
      <c r="E3" s="46"/>
      <c r="F3" s="46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1" t="s">
        <v>59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7" t="s">
        <v>60</v>
      </c>
      <c r="D6" s="47" t="s">
        <v>47</v>
      </c>
      <c r="E6" s="47"/>
      <c r="F6" s="48"/>
    </row>
    <row r="7" spans="1:6" ht="12.75" customHeight="1" x14ac:dyDescent="0.2">
      <c r="A7" s="7" t="s">
        <v>1</v>
      </c>
      <c r="B7" s="8"/>
      <c r="C7" s="47"/>
      <c r="D7" s="47" t="s">
        <v>48</v>
      </c>
      <c r="E7" s="47" t="s">
        <v>49</v>
      </c>
      <c r="F7" s="48"/>
    </row>
    <row r="8" spans="1:6" x14ac:dyDescent="0.2">
      <c r="A8" s="9" t="s">
        <v>2</v>
      </c>
      <c r="B8" s="10"/>
      <c r="C8" s="47"/>
      <c r="D8" s="47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ht="12.75" customHeight="1" x14ac:dyDescent="0.2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ht="12.75" customHeight="1" x14ac:dyDescent="0.2">
      <c r="A201" s="11"/>
      <c r="B201" s="12" t="s">
        <v>3</v>
      </c>
      <c r="C201" s="13">
        <v>2671.09</v>
      </c>
      <c r="D201" s="13">
        <f t="shared" ref="D201:D206" si="26">((C201/C200)-1)*100</f>
        <v>0.32375951653915713</v>
      </c>
      <c r="E201" s="14">
        <f t="shared" si="25"/>
        <v>0.75136637786337168</v>
      </c>
      <c r="F201" s="14">
        <f t="shared" ref="F201:F206" si="27">((C201/C189)-1)*100</f>
        <v>9.2783209916949652</v>
      </c>
    </row>
    <row r="202" spans="1:6" ht="12.75" customHeight="1" x14ac:dyDescent="0.2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.75" customHeight="1" x14ac:dyDescent="0.2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.75" customHeight="1" x14ac:dyDescent="0.2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.75" customHeight="1" x14ac:dyDescent="0.2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.75" customHeight="1" x14ac:dyDescent="0.2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 t="shared" ref="E206:E211" si="28">((C206/C$199)-1)*100</f>
        <v>3.7474020903978111</v>
      </c>
      <c r="F206" s="14">
        <f t="shared" si="27"/>
        <v>5.6616240386610173</v>
      </c>
    </row>
    <row r="207" spans="1:6" ht="12.75" customHeight="1" x14ac:dyDescent="0.2">
      <c r="A207" s="11"/>
      <c r="B207" s="12" t="s">
        <v>9</v>
      </c>
      <c r="C207" s="13">
        <v>2752.32</v>
      </c>
      <c r="D207" s="13">
        <f t="shared" ref="D207:D211" si="29">((C207/C206)-1)*100</f>
        <v>6.544217093495952E-2</v>
      </c>
      <c r="E207" s="14">
        <f t="shared" si="28"/>
        <v>3.8152966426143964</v>
      </c>
      <c r="F207" s="14">
        <f t="shared" ref="F207:F223" si="30">((C207/C195)-1)*100</f>
        <v>4.9134336095630893</v>
      </c>
    </row>
    <row r="208" spans="1:6" ht="12.75" customHeight="1" x14ac:dyDescent="0.2">
      <c r="A208" s="11"/>
      <c r="B208" s="12" t="s">
        <v>10</v>
      </c>
      <c r="C208" s="13">
        <v>2754.77</v>
      </c>
      <c r="D208" s="13">
        <f t="shared" si="29"/>
        <v>8.9015812114867643E-2</v>
      </c>
      <c r="E208" s="14">
        <f t="shared" si="28"/>
        <v>3.9077086720202825</v>
      </c>
      <c r="F208" s="14">
        <f t="shared" si="30"/>
        <v>4.6494047212028544</v>
      </c>
    </row>
    <row r="209" spans="1:6" ht="12.75" customHeight="1" x14ac:dyDescent="0.2">
      <c r="A209" s="11"/>
      <c r="B209" s="12" t="s">
        <v>11</v>
      </c>
      <c r="C209" s="13">
        <v>2754.98</v>
      </c>
      <c r="D209" s="13">
        <f t="shared" si="29"/>
        <v>7.6231409518845439E-3</v>
      </c>
      <c r="E209" s="14">
        <f t="shared" si="28"/>
        <v>3.9156297031122111</v>
      </c>
      <c r="F209" s="14">
        <f t="shared" si="30"/>
        <v>4.6239964757976981</v>
      </c>
    </row>
    <row r="210" spans="1:6" ht="12.75" customHeight="1" x14ac:dyDescent="0.2">
      <c r="A210" s="11"/>
      <c r="B210" s="12" t="s">
        <v>12</v>
      </c>
      <c r="C210" s="13">
        <v>2752.67</v>
      </c>
      <c r="D210" s="13">
        <f t="shared" si="29"/>
        <v>-8.3848158607324752E-2</v>
      </c>
      <c r="E210" s="14">
        <f t="shared" si="28"/>
        <v>3.8284983611009515</v>
      </c>
      <c r="F210" s="14">
        <f t="shared" si="30"/>
        <v>4.1431468393892334</v>
      </c>
    </row>
    <row r="211" spans="1:6" ht="12.75" customHeight="1" x14ac:dyDescent="0.2">
      <c r="A211" s="39"/>
      <c r="B211" s="40" t="s">
        <v>13</v>
      </c>
      <c r="C211" s="41">
        <v>2752.28</v>
      </c>
      <c r="D211" s="41">
        <f t="shared" si="29"/>
        <v>-1.4168062281338933E-2</v>
      </c>
      <c r="E211" s="32">
        <f t="shared" si="28"/>
        <v>3.8137878747873666</v>
      </c>
      <c r="F211" s="32">
        <f t="shared" si="30"/>
        <v>3.8137878747873666</v>
      </c>
    </row>
    <row r="212" spans="1:6" ht="12.75" customHeight="1" x14ac:dyDescent="0.2">
      <c r="A212" s="15">
        <v>2024</v>
      </c>
      <c r="B212" s="16" t="s">
        <v>37</v>
      </c>
      <c r="C212" s="17">
        <v>2753.62</v>
      </c>
      <c r="D212" s="17">
        <f t="shared" ref="D212:D217" si="31">((C212/C211)-1)*100</f>
        <v>4.868690685539967E-2</v>
      </c>
      <c r="E212" s="18">
        <f t="shared" ref="E212:E217" si="32">((C212/C$211)-1)*100</f>
        <v>4.868690685539967E-2</v>
      </c>
      <c r="F212" s="18">
        <f t="shared" ref="F212:F217" si="33">((C212/C200)-1)*100</f>
        <v>3.4235127531953458</v>
      </c>
    </row>
    <row r="213" spans="1:6" ht="12.75" customHeight="1" x14ac:dyDescent="0.2">
      <c r="A213" s="11"/>
      <c r="B213" s="12" t="s">
        <v>3</v>
      </c>
      <c r="C213" s="13">
        <v>2755.41</v>
      </c>
      <c r="D213" s="13">
        <f t="shared" si="31"/>
        <v>6.5005338427237547E-2</v>
      </c>
      <c r="E213" s="14">
        <f t="shared" si="32"/>
        <v>0.11372389437120933</v>
      </c>
      <c r="F213" s="14">
        <f t="shared" si="33"/>
        <v>3.1567637181824537</v>
      </c>
    </row>
    <row r="214" spans="1:6" ht="12.75" customHeight="1" x14ac:dyDescent="0.2">
      <c r="A214" s="11"/>
      <c r="B214" s="12" t="s">
        <v>4</v>
      </c>
      <c r="C214" s="13">
        <v>2757.56</v>
      </c>
      <c r="D214" s="13">
        <f t="shared" si="31"/>
        <v>7.8028315205358467E-2</v>
      </c>
      <c r="E214" s="14">
        <f t="shared" si="32"/>
        <v>0.19184094641533367</v>
      </c>
      <c r="F214" s="14">
        <f t="shared" si="33"/>
        <v>2.8617895883379818</v>
      </c>
    </row>
    <row r="215" spans="1:6" ht="12.75" customHeight="1" x14ac:dyDescent="0.2">
      <c r="A215" s="11"/>
      <c r="B215" s="12" t="s">
        <v>5</v>
      </c>
      <c r="C215" s="13">
        <v>2758.46</v>
      </c>
      <c r="D215" s="13">
        <f t="shared" si="31"/>
        <v>3.2637549137648492E-2</v>
      </c>
      <c r="E215" s="14">
        <f t="shared" si="32"/>
        <v>0.22454110773613145</v>
      </c>
      <c r="F215" s="14">
        <f t="shared" si="33"/>
        <v>2.5854054013849215</v>
      </c>
    </row>
    <row r="216" spans="1:6" ht="12.75" customHeight="1" x14ac:dyDescent="0.2">
      <c r="A216" s="11"/>
      <c r="B216" s="12" t="s">
        <v>6</v>
      </c>
      <c r="C216" s="13">
        <v>2774.29</v>
      </c>
      <c r="D216" s="13">
        <f t="shared" si="31"/>
        <v>0.57387092798155681</v>
      </c>
      <c r="E216" s="14">
        <f t="shared" si="32"/>
        <v>0.79970061185634655</v>
      </c>
      <c r="F216" s="14">
        <f t="shared" si="33"/>
        <v>1.7793006798029198</v>
      </c>
    </row>
    <row r="217" spans="1:6" ht="12.75" customHeight="1" x14ac:dyDescent="0.2">
      <c r="A217" s="11"/>
      <c r="B217" s="12" t="s">
        <v>7</v>
      </c>
      <c r="C217" s="13">
        <v>2793.27</v>
      </c>
      <c r="D217" s="13">
        <f t="shared" si="31"/>
        <v>0.684139004934603</v>
      </c>
      <c r="E217" s="14">
        <f t="shared" si="32"/>
        <v>1.4893106805993428</v>
      </c>
      <c r="F217" s="14">
        <f t="shared" si="33"/>
        <v>1.6510790057862268</v>
      </c>
    </row>
    <row r="218" spans="1:6" ht="12.75" customHeight="1" x14ac:dyDescent="0.2">
      <c r="A218" s="53"/>
      <c r="B218" s="12" t="s">
        <v>8</v>
      </c>
      <c r="C218" s="13">
        <v>2811.8600000000006</v>
      </c>
      <c r="D218" s="13">
        <f>((C218/C217)-1)*100</f>
        <v>0.66552821603356183</v>
      </c>
      <c r="E218" s="14">
        <f>((C218/C$211)-1)*100</f>
        <v>2.1647506794366889</v>
      </c>
      <c r="F218" s="14">
        <f>((C218/C206)-1)*100</f>
        <v>2.2301237584166023</v>
      </c>
    </row>
    <row r="219" spans="1:6" ht="12.75" customHeight="1" x14ac:dyDescent="0.2">
      <c r="A219" s="39"/>
      <c r="B219" s="12" t="s">
        <v>9</v>
      </c>
      <c r="C219" s="13">
        <v>2841.51</v>
      </c>
      <c r="D219" s="13">
        <f>((C219/C218)-1)*100</f>
        <v>1.0544621709473345</v>
      </c>
      <c r="E219" s="14">
        <f>((C219/C$211)-1)*100</f>
        <v>3.2420393273940196</v>
      </c>
      <c r="F219" s="14">
        <f>((C219/C207)-1)*100</f>
        <v>3.2405388908266497</v>
      </c>
    </row>
    <row r="220" spans="1:6" ht="12.75" hidden="1" customHeight="1" x14ac:dyDescent="0.2">
      <c r="A220" s="11"/>
      <c r="B220" s="12" t="s">
        <v>10</v>
      </c>
      <c r="C220" s="13"/>
      <c r="D220" s="13">
        <f t="shared" ref="D219:D223" si="34">((C220/C219)-1)*100</f>
        <v>-100</v>
      </c>
      <c r="E220" s="14">
        <f t="shared" ref="E219:E223" si="35">((C220/C$211)-1)*100</f>
        <v>-100</v>
      </c>
      <c r="F220" s="14">
        <f t="shared" si="30"/>
        <v>-100</v>
      </c>
    </row>
    <row r="221" spans="1:6" ht="12.75" hidden="1" customHeight="1" x14ac:dyDescent="0.2">
      <c r="A221" s="11"/>
      <c r="B221" s="12" t="s">
        <v>11</v>
      </c>
      <c r="C221" s="13"/>
      <c r="D221" s="13" t="e">
        <f t="shared" si="34"/>
        <v>#DIV/0!</v>
      </c>
      <c r="E221" s="14">
        <f t="shared" si="35"/>
        <v>-100</v>
      </c>
      <c r="F221" s="14">
        <f t="shared" si="30"/>
        <v>-100</v>
      </c>
    </row>
    <row r="222" spans="1:6" ht="12.75" hidden="1" customHeight="1" x14ac:dyDescent="0.2">
      <c r="A222" s="11"/>
      <c r="B222" s="12" t="s">
        <v>12</v>
      </c>
      <c r="C222" s="13"/>
      <c r="D222" s="13" t="e">
        <f t="shared" si="34"/>
        <v>#DIV/0!</v>
      </c>
      <c r="E222" s="14">
        <f t="shared" si="35"/>
        <v>-100</v>
      </c>
      <c r="F222" s="14">
        <f t="shared" si="30"/>
        <v>-100</v>
      </c>
    </row>
    <row r="223" spans="1:6" ht="12.75" hidden="1" customHeight="1" x14ac:dyDescent="0.2">
      <c r="A223" s="39"/>
      <c r="B223" s="40" t="s">
        <v>13</v>
      </c>
      <c r="C223" s="41"/>
      <c r="D223" s="41" t="e">
        <f t="shared" si="34"/>
        <v>#DIV/0!</v>
      </c>
      <c r="E223" s="32">
        <f t="shared" si="35"/>
        <v>-100</v>
      </c>
      <c r="F223" s="32">
        <f t="shared" si="30"/>
        <v>-100</v>
      </c>
    </row>
    <row r="224" spans="1:6" ht="11.25" customHeight="1" x14ac:dyDescent="0.2">
      <c r="A224" s="38" t="s">
        <v>61</v>
      </c>
      <c r="B224" s="21"/>
      <c r="C224" s="22"/>
      <c r="D224" s="22"/>
      <c r="E224" s="22"/>
      <c r="F224" s="22"/>
    </row>
    <row r="225" spans="1:6" x14ac:dyDescent="0.2">
      <c r="A225" s="38" t="s">
        <v>62</v>
      </c>
      <c r="B225" s="24"/>
      <c r="C225" s="19"/>
      <c r="D225" s="19"/>
      <c r="E225" s="19"/>
      <c r="F225" s="19"/>
    </row>
    <row r="226" spans="1:6" x14ac:dyDescent="0.2">
      <c r="A226" s="23" t="s">
        <v>64</v>
      </c>
      <c r="B226" s="24"/>
      <c r="C226" s="19"/>
      <c r="D226" s="19"/>
      <c r="E226" s="19"/>
      <c r="F226" s="19"/>
    </row>
    <row r="227" spans="1:6" x14ac:dyDescent="0.2">
      <c r="A227" s="23" t="s">
        <v>63</v>
      </c>
      <c r="B227" s="24"/>
      <c r="C227" s="19"/>
      <c r="D227" s="19"/>
      <c r="E227" s="19"/>
      <c r="F227" s="19"/>
    </row>
    <row r="228" spans="1:6" x14ac:dyDescent="0.2">
      <c r="A228" s="30" t="s">
        <v>42</v>
      </c>
    </row>
    <row r="229" spans="1:6" x14ac:dyDescent="0.2">
      <c r="A229" s="30" t="s">
        <v>43</v>
      </c>
    </row>
    <row r="230" spans="1:6" x14ac:dyDescent="0.2">
      <c r="A230" s="31" t="s">
        <v>39</v>
      </c>
    </row>
    <row r="231" spans="1:6" x14ac:dyDescent="0.2">
      <c r="A231" s="31" t="s">
        <v>40</v>
      </c>
    </row>
    <row r="232" spans="1:6" x14ac:dyDescent="0.2">
      <c r="A232" s="31" t="s">
        <v>41</v>
      </c>
    </row>
    <row r="233" spans="1:6" x14ac:dyDescent="0.2">
      <c r="A233" s="31" t="s">
        <v>38</v>
      </c>
    </row>
    <row r="234" spans="1:6" x14ac:dyDescent="0.2">
      <c r="A234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2024-10-08T17:02:53Z</dcterms:modified>
</cp:coreProperties>
</file>