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SEM DESONERAÇÃO MAO DE OBRA\"/>
    </mc:Choice>
  </mc:AlternateContent>
  <xr:revisionPtr revIDLastSave="0" documentId="13_ncr:1_{4B089CE4-E026-4F95-88D0-245BC95DD09E}" xr6:coauthVersionLast="47" xr6:coauthVersionMax="47" xr10:uidLastSave="{00000000-0000-0000-0000-000000000000}"/>
  <bookViews>
    <workbookView xWindow="-120" yWindow="-120" windowWidth="20730" windowHeight="11160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23" l="1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1" i="3"/>
  <c r="E221" i="3"/>
  <c r="D221" i="3"/>
  <c r="F220" i="3"/>
  <c r="E220" i="3"/>
  <c r="D220" i="3"/>
  <c r="F219" i="3"/>
  <c r="E219" i="3"/>
  <c r="D219" i="3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19" i="11"/>
  <c r="E219" i="11"/>
  <c r="D219" i="11"/>
  <c r="F223" i="4"/>
  <c r="E223" i="4"/>
  <c r="D223" i="4"/>
  <c r="F222" i="4"/>
  <c r="E222" i="4"/>
  <c r="D222" i="4"/>
  <c r="F221" i="4"/>
  <c r="E221" i="4"/>
  <c r="D221" i="4"/>
  <c r="F220" i="4"/>
  <c r="E220" i="4"/>
  <c r="D220" i="4"/>
  <c r="F219" i="4"/>
  <c r="E219" i="4"/>
  <c r="D219" i="4"/>
  <c r="F223" i="5"/>
  <c r="E223" i="5"/>
  <c r="D223" i="5"/>
  <c r="F222" i="5"/>
  <c r="E222" i="5"/>
  <c r="D222" i="5"/>
  <c r="F221" i="5"/>
  <c r="E221" i="5"/>
  <c r="D221" i="5"/>
  <c r="F220" i="5"/>
  <c r="E220" i="5"/>
  <c r="D220" i="5"/>
  <c r="F219" i="5"/>
  <c r="E219" i="5"/>
  <c r="D219" i="5"/>
  <c r="F223" i="6"/>
  <c r="E223" i="6"/>
  <c r="D223" i="6"/>
  <c r="F222" i="6"/>
  <c r="E222" i="6"/>
  <c r="D222" i="6"/>
  <c r="F221" i="6"/>
  <c r="E221" i="6"/>
  <c r="D221" i="6"/>
  <c r="F220" i="6"/>
  <c r="E220" i="6"/>
  <c r="D220" i="6"/>
  <c r="F219" i="6"/>
  <c r="E219" i="6"/>
  <c r="D219" i="6"/>
  <c r="F223" i="7"/>
  <c r="E223" i="7"/>
  <c r="D223" i="7"/>
  <c r="F222" i="7"/>
  <c r="E222" i="7"/>
  <c r="D222" i="7"/>
  <c r="F221" i="7"/>
  <c r="E221" i="7"/>
  <c r="D221" i="7"/>
  <c r="F220" i="7"/>
  <c r="E220" i="7"/>
  <c r="D220" i="7"/>
  <c r="F219" i="7"/>
  <c r="E219" i="7"/>
  <c r="D219" i="7"/>
  <c r="F223" i="8"/>
  <c r="E223" i="8"/>
  <c r="D223" i="8"/>
  <c r="F222" i="8"/>
  <c r="E222" i="8"/>
  <c r="D222" i="8"/>
  <c r="F221" i="8"/>
  <c r="E221" i="8"/>
  <c r="D221" i="8"/>
  <c r="F220" i="8"/>
  <c r="E220" i="8"/>
  <c r="D220" i="8"/>
  <c r="F219" i="8"/>
  <c r="E219" i="8"/>
  <c r="D219" i="8"/>
  <c r="F223" i="9"/>
  <c r="E223" i="9"/>
  <c r="D223" i="9"/>
  <c r="F222" i="9"/>
  <c r="E222" i="9"/>
  <c r="D222" i="9"/>
  <c r="F221" i="9"/>
  <c r="E221" i="9"/>
  <c r="D221" i="9"/>
  <c r="F220" i="9"/>
  <c r="E220" i="9"/>
  <c r="D220" i="9"/>
  <c r="F219" i="9"/>
  <c r="E219" i="9"/>
  <c r="D219" i="9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19" i="10"/>
  <c r="E219" i="10"/>
  <c r="D219" i="10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19" i="12"/>
  <c r="E219" i="12"/>
  <c r="D219" i="12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19" i="13"/>
  <c r="E219" i="13"/>
  <c r="D219" i="13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19" i="14"/>
  <c r="E219" i="14"/>
  <c r="D219" i="14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19" i="15"/>
  <c r="E219" i="15"/>
  <c r="D219" i="15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19" i="16"/>
  <c r="E219" i="16"/>
  <c r="D219" i="16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19" i="17"/>
  <c r="E219" i="17"/>
  <c r="D219" i="1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19" i="18"/>
  <c r="E219" i="18"/>
  <c r="D219" i="18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19" i="19"/>
  <c r="E219" i="19"/>
  <c r="D219" i="19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19" i="20"/>
  <c r="E219" i="20"/>
  <c r="D219" i="20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19" i="21"/>
  <c r="E219" i="21"/>
  <c r="D219" i="21"/>
  <c r="F223" i="22"/>
  <c r="E223" i="22"/>
  <c r="D223" i="22"/>
  <c r="F222" i="22"/>
  <c r="E222" i="22"/>
  <c r="D222" i="22"/>
  <c r="F221" i="22"/>
  <c r="E221" i="22"/>
  <c r="D221" i="22"/>
  <c r="F220" i="22"/>
  <c r="E220" i="22"/>
  <c r="D220" i="22"/>
  <c r="F219" i="22"/>
  <c r="E219" i="22"/>
  <c r="D219" i="22"/>
  <c r="D223" i="23"/>
  <c r="D222" i="23"/>
  <c r="D221" i="23"/>
  <c r="D220" i="23"/>
  <c r="E223" i="23"/>
  <c r="E222" i="23"/>
  <c r="E221" i="23"/>
  <c r="E220" i="23"/>
  <c r="E219" i="23"/>
  <c r="F223" i="23"/>
  <c r="F222" i="23"/>
  <c r="F221" i="23"/>
  <c r="F220" i="23"/>
  <c r="F219" i="23"/>
  <c r="D219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<sst xmlns="http://schemas.openxmlformats.org/spreadsheetml/2006/main" count="5857" uniqueCount="65">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</sst>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3"/>
  <sheetViews>
    <sheetView showGridLines="0" topLeftCell="A204" zoomScaleNormal="100" workbookViewId="0">
      <selection activeCell="H218" sqref="H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4" t="s">
        <v>27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3" si="59">((C210/C209)-1)*100</f>
        <v>0.27746709111244883</v>
      </c>
      <c r="E210" s="37">
        <f>((C210/C$199)-1)*100</f>
        <v>0.53696195980332817</v>
      </c>
      <c r="F210" s="37">
        <f t="shared" ref="F210:F223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hidden="1" x14ac:dyDescent="0.2">
      <c r="A219" s="22"/>
      <c r="B219" s="23" t="s">
        <v>10</v>
      </c>
      <c r="C219" s="36"/>
      <c r="D219" s="36">
        <f t="shared" si="59"/>
        <v>-100</v>
      </c>
      <c r="E219" s="37">
        <f t="shared" ref="E219:E223" si="64">((C219/C$211)-1)*100</f>
        <v>-100</v>
      </c>
      <c r="F219" s="37">
        <f t="shared" si="60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59"/>
        <v>#DIV/0!</v>
      </c>
      <c r="E220" s="37">
        <f t="shared" si="64"/>
        <v>-100</v>
      </c>
      <c r="F220" s="37">
        <f t="shared" si="6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59"/>
        <v>#DIV/0!</v>
      </c>
      <c r="E221" s="37">
        <f t="shared" si="64"/>
        <v>-100</v>
      </c>
      <c r="F221" s="37">
        <f t="shared" si="6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59"/>
        <v>#DIV/0!</v>
      </c>
      <c r="E222" s="37">
        <f t="shared" si="64"/>
        <v>-100</v>
      </c>
      <c r="F222" s="37">
        <f t="shared" si="6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59"/>
        <v>#DIV/0!</v>
      </c>
      <c r="E223" s="37">
        <f t="shared" si="64"/>
        <v>-100</v>
      </c>
      <c r="F223" s="37">
        <f t="shared" si="60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3" si="43">((C210/C209)-1)*100</f>
        <v>-0.38006996312753838</v>
      </c>
      <c r="E210" s="37">
        <f>((C210/C$199)-1)*100</f>
        <v>0.17016988468374628</v>
      </c>
      <c r="F210" s="37">
        <f t="shared" ref="F210:F223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44"/>
      <c r="B218" s="46" t="s">
        <v>9</v>
      </c>
      <c r="C218" s="45">
        <v>1062.68</v>
      </c>
      <c r="D218" s="45">
        <f>((C218/C217)-1)*100</f>
        <v>0.17155892389195682</v>
      </c>
      <c r="E218" s="38">
        <f>((C218/C$211)-1)*100</f>
        <v>0.71936991157153241</v>
      </c>
      <c r="F218" s="38">
        <f>((C218/C206)-1)*100</f>
        <v>1.1199817301196013</v>
      </c>
    </row>
    <row r="219" spans="1:6" hidden="1" x14ac:dyDescent="0.2">
      <c r="A219" s="22"/>
      <c r="B219" s="23" t="s">
        <v>10</v>
      </c>
      <c r="C219" s="36"/>
      <c r="D219" s="36">
        <f t="shared" si="43"/>
        <v>-100</v>
      </c>
      <c r="E219" s="37">
        <f t="shared" ref="E219:E223" si="48">((C219/C$211)-1)*100</f>
        <v>-100</v>
      </c>
      <c r="F219" s="37">
        <f t="shared" si="44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3"/>
        <v>#DIV/0!</v>
      </c>
      <c r="E220" s="37">
        <f t="shared" si="48"/>
        <v>-100</v>
      </c>
      <c r="F220" s="37">
        <f t="shared" si="44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3"/>
        <v>#DIV/0!</v>
      </c>
      <c r="E221" s="37">
        <f t="shared" si="48"/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3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3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44"/>
      <c r="B218" s="46" t="s">
        <v>9</v>
      </c>
      <c r="C218" s="45">
        <v>849.68</v>
      </c>
      <c r="D218" s="45">
        <f>((C218/C217)-1)*100</f>
        <v>0.14378992527637191</v>
      </c>
      <c r="E218" s="38">
        <f>((C218/C$211)-1)*100</f>
        <v>0.846240579194113</v>
      </c>
      <c r="F218" s="38">
        <f>((C218/C206)-1)*100</f>
        <v>0.97687352934183735</v>
      </c>
    </row>
    <row r="219" spans="1:6" hidden="1" x14ac:dyDescent="0.2">
      <c r="A219" s="22"/>
      <c r="B219" s="23" t="s">
        <v>10</v>
      </c>
      <c r="C219" s="36"/>
      <c r="D219" s="36">
        <f t="shared" si="41"/>
        <v>-100</v>
      </c>
      <c r="E219" s="37">
        <f t="shared" ref="E219:E223" si="45">((C219/C$211)-1)*100</f>
        <v>-100</v>
      </c>
      <c r="F219" s="37">
        <f t="shared" si="39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1"/>
        <v>#DIV/0!</v>
      </c>
      <c r="E220" s="37">
        <f t="shared" si="45"/>
        <v>-100</v>
      </c>
      <c r="F220" s="37">
        <f t="shared" si="39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5"/>
        <v>-100</v>
      </c>
      <c r="F221" s="37">
        <f t="shared" si="39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5"/>
        <v>-100</v>
      </c>
      <c r="F222" s="37">
        <f t="shared" si="3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5"/>
        <v>-100</v>
      </c>
      <c r="F223" s="37">
        <f t="shared" si="39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29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3" si="39">((C210/C209)-1)*100</f>
        <v>0.30944843973255143</v>
      </c>
      <c r="E210" s="37">
        <f>((C210/C$199)-1)*100</f>
        <v>3.3711612772015398</v>
      </c>
      <c r="F210" s="37">
        <f t="shared" ref="F210:F223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44"/>
      <c r="B218" s="46" t="s">
        <v>9</v>
      </c>
      <c r="C218" s="45">
        <v>1307.96</v>
      </c>
      <c r="D218" s="45">
        <f>((C218/C217)-1)*100</f>
        <v>0.21530092326551564</v>
      </c>
      <c r="E218" s="38">
        <f>((C218/C$211)-1)*100</f>
        <v>2.6028020521188022</v>
      </c>
      <c r="F218" s="38">
        <f>((C218/C206)-1)*100</f>
        <v>4.3704466202251879</v>
      </c>
    </row>
    <row r="219" spans="1:6" hidden="1" x14ac:dyDescent="0.2">
      <c r="A219" s="22"/>
      <c r="B219" s="23" t="s">
        <v>10</v>
      </c>
      <c r="C219" s="36"/>
      <c r="D219" s="36">
        <f t="shared" si="39"/>
        <v>-100</v>
      </c>
      <c r="E219" s="37">
        <f t="shared" ref="E219:E223" si="44">((C219/C$211)-1)*100</f>
        <v>-100</v>
      </c>
      <c r="F219" s="37">
        <f t="shared" si="40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39"/>
        <v>#DIV/0!</v>
      </c>
      <c r="E220" s="37">
        <f t="shared" si="44"/>
        <v>-100</v>
      </c>
      <c r="F220" s="37">
        <f t="shared" si="4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39"/>
        <v>#DIV/0!</v>
      </c>
      <c r="E221" s="37">
        <f t="shared" si="44"/>
        <v>-100</v>
      </c>
      <c r="F221" s="37">
        <f t="shared" si="4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9"/>
        <v>#DIV/0!</v>
      </c>
      <c r="E222" s="37">
        <f t="shared" si="44"/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199" zoomScaleNormal="100" workbookViewId="0">
      <selection activeCell="H218" sqref="H218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4" t="s">
        <v>30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3" si="43">((C210/C209)-1)*100</f>
        <v>-0.10686126327342782</v>
      </c>
      <c r="E210" s="37">
        <f>((C210/C$199)-1)*100</f>
        <v>3.0222998868126849</v>
      </c>
      <c r="F210" s="37">
        <f t="shared" ref="F210:F223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44"/>
      <c r="B218" s="46" t="s">
        <v>9</v>
      </c>
      <c r="C218" s="45">
        <v>1076.81</v>
      </c>
      <c r="D218" s="45">
        <f>((C218/C217)-1)*100</f>
        <v>1.3535009365322814</v>
      </c>
      <c r="E218" s="38">
        <f>((C218/C$211)-1)*100</f>
        <v>3.3327575617994709</v>
      </c>
      <c r="F218" s="38">
        <f>((C218/C206)-1)*100</f>
        <v>3.3476337181960192</v>
      </c>
    </row>
    <row r="219" spans="1:6" hidden="1" x14ac:dyDescent="0.2">
      <c r="A219" s="22"/>
      <c r="B219" s="23" t="s">
        <v>10</v>
      </c>
      <c r="C219" s="36"/>
      <c r="D219" s="36">
        <f t="shared" si="43"/>
        <v>-100</v>
      </c>
      <c r="E219" s="37">
        <f t="shared" ref="E219:E223" si="48">((C219/C$211)-1)*100</f>
        <v>-100</v>
      </c>
      <c r="F219" s="37">
        <f t="shared" si="44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3"/>
        <v>#DIV/0!</v>
      </c>
      <c r="E220" s="37">
        <f t="shared" si="48"/>
        <v>-100</v>
      </c>
      <c r="F220" s="37">
        <f t="shared" si="44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3"/>
        <v>#DIV/0!</v>
      </c>
      <c r="E221" s="37">
        <f t="shared" si="48"/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22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3" si="40">((C210/C209)-1)*100</f>
        <v>0.8937215177917901</v>
      </c>
      <c r="E210" s="37">
        <f>((C210/C$199)-1)*100</f>
        <v>-2.7737010364403791</v>
      </c>
      <c r="F210" s="37">
        <f t="shared" ref="F210:F223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44"/>
      <c r="B218" s="46" t="s">
        <v>9</v>
      </c>
      <c r="C218" s="45">
        <v>909.48</v>
      </c>
      <c r="D218" s="45">
        <f>((C218/C217)-1)*100</f>
        <v>0.65073041168659529</v>
      </c>
      <c r="E218" s="38">
        <f>((C218/C$211)-1)*100</f>
        <v>5.7473402709144805</v>
      </c>
      <c r="F218" s="38">
        <f>((C218/C206)-1)*100</f>
        <v>3.2655100372422474</v>
      </c>
    </row>
    <row r="219" spans="1:6" hidden="1" x14ac:dyDescent="0.2">
      <c r="A219" s="22"/>
      <c r="B219" s="23" t="s">
        <v>10</v>
      </c>
      <c r="C219" s="36"/>
      <c r="D219" s="36">
        <f t="shared" si="40"/>
        <v>-100</v>
      </c>
      <c r="E219" s="37">
        <f t="shared" ref="E219:E223" si="45">((C219/C$211)-1)*100</f>
        <v>-100</v>
      </c>
      <c r="F219" s="37">
        <f t="shared" si="41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0"/>
        <v>#DIV/0!</v>
      </c>
      <c r="E220" s="37">
        <f t="shared" si="45"/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0" zoomScaleNormal="100" workbookViewId="0">
      <selection activeCell="H218" sqref="H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21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3" si="40">((C210/C209)-1)*100</f>
        <v>0.12031588388423664</v>
      </c>
      <c r="E210" s="37">
        <f>((C210/C$199)-1)*100</f>
        <v>-0.44158273694284711</v>
      </c>
      <c r="F210" s="37">
        <f t="shared" ref="F210:F223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44"/>
      <c r="B218" s="46" t="s">
        <v>9</v>
      </c>
      <c r="C218" s="45">
        <v>931.9</v>
      </c>
      <c r="D218" s="45">
        <f>((C218/C217)-1)*100</f>
        <v>-0.8627567791832047</v>
      </c>
      <c r="E218" s="38">
        <f>((C218/C$211)-1)*100</f>
        <v>1.5528796382062948</v>
      </c>
      <c r="F218" s="38">
        <f>((C218/C206)-1)*100</f>
        <v>2.240312458858118</v>
      </c>
    </row>
    <row r="219" spans="1:6" hidden="1" x14ac:dyDescent="0.2">
      <c r="A219" s="22"/>
      <c r="B219" s="23" t="s">
        <v>10</v>
      </c>
      <c r="C219" s="36"/>
      <c r="D219" s="36">
        <f t="shared" si="40"/>
        <v>-100</v>
      </c>
      <c r="E219" s="37">
        <f t="shared" ref="E219:E223" si="45">((C219/C$211)-1)*100</f>
        <v>-100</v>
      </c>
      <c r="F219" s="37">
        <f t="shared" si="41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0"/>
        <v>#DIV/0!</v>
      </c>
      <c r="E220" s="37">
        <f t="shared" si="45"/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2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4" t="s">
        <v>23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3" si="43">((C210/C209)-1)*100</f>
        <v>0.12300388433319487</v>
      </c>
      <c r="E210" s="37">
        <f>((C210/C$199)-1)*100</f>
        <v>0.80497104928682894</v>
      </c>
      <c r="F210" s="37">
        <f t="shared" ref="F210:F223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44"/>
      <c r="B218" s="46" t="s">
        <v>9</v>
      </c>
      <c r="C218" s="45">
        <v>953.45</v>
      </c>
      <c r="D218" s="45">
        <f>((C218/C217)-1)*100</f>
        <v>0.32725129953490306</v>
      </c>
      <c r="E218" s="38">
        <f>((C218/C$211)-1)*100</f>
        <v>2.5634130074654093</v>
      </c>
      <c r="F218" s="38">
        <f>((C218/C206)-1)*100</f>
        <v>2.6661210953062842</v>
      </c>
    </row>
    <row r="219" spans="1:6" hidden="1" x14ac:dyDescent="0.2">
      <c r="A219" s="22"/>
      <c r="B219" s="23" t="s">
        <v>10</v>
      </c>
      <c r="C219" s="36"/>
      <c r="D219" s="36">
        <f t="shared" si="43"/>
        <v>-100</v>
      </c>
      <c r="E219" s="37">
        <f t="shared" ref="E219:E223" si="48">((C219/C$211)-1)*100</f>
        <v>-100</v>
      </c>
      <c r="F219" s="37">
        <f t="shared" si="44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3"/>
        <v>#DIV/0!</v>
      </c>
      <c r="E220" s="37">
        <f t="shared" si="48"/>
        <v>-100</v>
      </c>
      <c r="F220" s="37">
        <f t="shared" si="44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3"/>
        <v>#DIV/0!</v>
      </c>
      <c r="E221" s="37">
        <f t="shared" si="48"/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2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4" t="s">
        <v>56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3" si="41">((C210/C209)-1)*100</f>
        <v>-0.61471161421403631</v>
      </c>
      <c r="E210" s="37">
        <f>((C210/C$199)-1)*100</f>
        <v>0.40949268987473531</v>
      </c>
      <c r="F210" s="37">
        <f t="shared" ref="F210:F223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hidden="1" x14ac:dyDescent="0.2">
      <c r="A219" s="22"/>
      <c r="B219" s="23" t="s">
        <v>10</v>
      </c>
      <c r="C219" s="36"/>
      <c r="D219" s="36">
        <f t="shared" si="41"/>
        <v>-100</v>
      </c>
      <c r="E219" s="37">
        <f t="shared" ref="E219:E223" si="46">((C219/C$211)-1)*100</f>
        <v>-100</v>
      </c>
      <c r="F219" s="37">
        <f t="shared" si="42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1"/>
        <v>#DIV/0!</v>
      </c>
      <c r="E220" s="37">
        <f t="shared" si="46"/>
        <v>-100</v>
      </c>
      <c r="F220" s="37">
        <f t="shared" si="42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6"/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4" t="s">
        <v>57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3" si="40">((C210/C209)-1)*100</f>
        <v>-9.0352135559912394E-2</v>
      </c>
      <c r="E210" s="37">
        <f>((C210/C$199)-1)*100</f>
        <v>0.420613234977818</v>
      </c>
      <c r="F210" s="37">
        <f t="shared" ref="F210:F223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hidden="1" x14ac:dyDescent="0.2">
      <c r="A219" s="22"/>
      <c r="B219" s="23" t="s">
        <v>10</v>
      </c>
      <c r="C219" s="36"/>
      <c r="D219" s="36">
        <f t="shared" si="40"/>
        <v>-100</v>
      </c>
      <c r="E219" s="37">
        <f t="shared" ref="E219:E223" si="45">((C219/C$211)-1)*100</f>
        <v>-100</v>
      </c>
      <c r="F219" s="37">
        <f t="shared" si="41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0"/>
        <v>#DIV/0!</v>
      </c>
      <c r="E220" s="37">
        <f t="shared" si="45"/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36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199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58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3" si="41">((C210/C209)-1)*100</f>
        <v>-2.9515938606849978E-2</v>
      </c>
      <c r="E210" s="37">
        <f>((C210/C$199)-1)*100</f>
        <v>-2.5724265461269713</v>
      </c>
      <c r="F210" s="37">
        <f t="shared" ref="F210:F223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hidden="1" x14ac:dyDescent="0.2">
      <c r="A219" s="22"/>
      <c r="B219" s="23" t="s">
        <v>10</v>
      </c>
      <c r="C219" s="36"/>
      <c r="D219" s="36">
        <f t="shared" si="41"/>
        <v>-100</v>
      </c>
      <c r="E219" s="37">
        <f t="shared" ref="E219:E223" si="46">((C219/C$211)-1)*100</f>
        <v>-100</v>
      </c>
      <c r="F219" s="37">
        <f t="shared" si="42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1"/>
        <v>#DIV/0!</v>
      </c>
      <c r="E220" s="37">
        <f t="shared" si="46"/>
        <v>-100</v>
      </c>
      <c r="F220" s="37">
        <f t="shared" si="42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6"/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4" t="s">
        <v>25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3" si="40">((C210/C209)-1)*100</f>
        <v>3.822280916894627</v>
      </c>
      <c r="E210" s="37">
        <f>((C210/C$199)-1)*100</f>
        <v>2.0453196855065858</v>
      </c>
      <c r="F210" s="37">
        <f t="shared" ref="F210:F223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44"/>
      <c r="B218" s="46" t="s">
        <v>9</v>
      </c>
      <c r="C218" s="45">
        <v>1301.5999999999999</v>
      </c>
      <c r="D218" s="45">
        <f>((C218/C217)-1)*100</f>
        <v>1.8952708256679385</v>
      </c>
      <c r="E218" s="38">
        <f>((C218/C$211)-1)*100</f>
        <v>20.223525608460701</v>
      </c>
      <c r="F218" s="38">
        <f>((C218/C206)-1)*100</f>
        <v>21.774600976741574</v>
      </c>
    </row>
    <row r="219" spans="1:6" hidden="1" x14ac:dyDescent="0.2">
      <c r="A219" s="22"/>
      <c r="B219" s="23" t="s">
        <v>10</v>
      </c>
      <c r="C219" s="36"/>
      <c r="D219" s="36">
        <f t="shared" si="40"/>
        <v>-100</v>
      </c>
      <c r="E219" s="37">
        <f t="shared" ref="E219:E223" si="45">((C219/C$211)-1)*100</f>
        <v>-100</v>
      </c>
      <c r="F219" s="37">
        <f t="shared" si="41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0"/>
        <v>#DIV/0!</v>
      </c>
      <c r="E220" s="37">
        <f t="shared" si="45"/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1" zoomScaleNormal="100" workbookViewId="0">
      <selection activeCell="H225" sqref="H225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4" t="s">
        <v>24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23" si="28">((C210/C209)-1)*100</f>
        <v>0.27054234302252844</v>
      </c>
      <c r="E210" s="37">
        <f>((C210/C$199)-1)*100</f>
        <v>-0.79799815750815073</v>
      </c>
      <c r="F210" s="37">
        <f t="shared" ref="F210:F223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44"/>
      <c r="B218" s="46" t="s">
        <v>9</v>
      </c>
      <c r="C218" s="45">
        <v>809.82</v>
      </c>
      <c r="D218" s="45">
        <f>((C218/C217)-1)*100</f>
        <v>0.70634466635164372</v>
      </c>
      <c r="E218" s="38">
        <f>((C218/C$211)-1)*100</f>
        <v>1.6251082359732605</v>
      </c>
      <c r="F218" s="38">
        <v>1.72</v>
      </c>
    </row>
    <row r="219" spans="1:6" hidden="1" x14ac:dyDescent="0.2">
      <c r="A219" s="22"/>
      <c r="B219" s="23" t="s">
        <v>10</v>
      </c>
      <c r="C219" s="36"/>
      <c r="D219" s="36">
        <f t="shared" si="28"/>
        <v>-100</v>
      </c>
      <c r="E219" s="37">
        <f t="shared" ref="E219:E223" si="30">((C219/C$211)-1)*100</f>
        <v>-100</v>
      </c>
      <c r="F219" s="37">
        <f t="shared" si="29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28"/>
        <v>#DIV/0!</v>
      </c>
      <c r="E220" s="37">
        <f t="shared" si="30"/>
        <v>-100</v>
      </c>
      <c r="F220" s="37">
        <f t="shared" si="29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28"/>
        <v>#DIV/0!</v>
      </c>
      <c r="E221" s="37">
        <f t="shared" si="30"/>
        <v>-100</v>
      </c>
      <c r="F221" s="37">
        <f t="shared" si="29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28"/>
        <v>#DIV/0!</v>
      </c>
      <c r="E222" s="37">
        <f t="shared" si="30"/>
        <v>-100</v>
      </c>
      <c r="F222" s="37">
        <f t="shared" si="2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8"/>
        <v>#DIV/0!</v>
      </c>
      <c r="E223" s="37">
        <f t="shared" si="30"/>
        <v>-100</v>
      </c>
      <c r="F223" s="37">
        <f t="shared" si="29"/>
        <v>-100</v>
      </c>
    </row>
    <row r="224" spans="1:6" x14ac:dyDescent="0.2">
      <c r="A224" s="7" t="s">
        <v>38</v>
      </c>
      <c r="B224" s="31"/>
      <c r="C224" s="2"/>
      <c r="D224" s="2"/>
      <c r="E224" s="2"/>
      <c r="F224" s="47"/>
    </row>
    <row r="225" spans="1:1" x14ac:dyDescent="0.2">
      <c r="A225" s="7" t="s">
        <v>39</v>
      </c>
    </row>
    <row r="226" spans="1:1" ht="12" customHeight="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199" zoomScaleNormal="100" workbookViewId="0">
      <selection activeCell="G226" sqref="G22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59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63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3" si="29">((C210/C209)-1)*100</f>
        <v>1.4756336001786607E-2</v>
      </c>
      <c r="E210" s="37">
        <f>((C210/C$199)-1)*100</f>
        <v>0.85280906191003147</v>
      </c>
      <c r="F210" s="37">
        <f t="shared" ref="F210:F223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44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hidden="1" x14ac:dyDescent="0.2">
      <c r="A219" s="22"/>
      <c r="B219" s="23" t="s">
        <v>10</v>
      </c>
      <c r="C219" s="36"/>
      <c r="D219" s="36">
        <f t="shared" si="29"/>
        <v>-100</v>
      </c>
      <c r="E219" s="37">
        <f t="shared" ref="E219:E223" si="34">((C219/C$211)-1)*100</f>
        <v>-100</v>
      </c>
      <c r="F219" s="37">
        <f t="shared" si="30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29"/>
        <v>#DIV/0!</v>
      </c>
      <c r="E220" s="37">
        <f t="shared" si="34"/>
        <v>-100</v>
      </c>
      <c r="F220" s="37">
        <f t="shared" si="3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29"/>
        <v>#DIV/0!</v>
      </c>
      <c r="E221" s="37">
        <f t="shared" si="34"/>
        <v>-100</v>
      </c>
      <c r="F221" s="37">
        <f t="shared" si="3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29"/>
        <v>#DIV/0!</v>
      </c>
      <c r="E222" s="37">
        <f t="shared" si="34"/>
        <v>-100</v>
      </c>
      <c r="F222" s="37">
        <f t="shared" si="3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9"/>
        <v>#DIV/0!</v>
      </c>
      <c r="E223" s="37">
        <f t="shared" si="34"/>
        <v>-100</v>
      </c>
      <c r="F223" s="37">
        <f t="shared" si="30"/>
        <v>-100</v>
      </c>
    </row>
    <row r="224" spans="1:6" x14ac:dyDescent="0.2">
      <c r="A224" s="43" t="s">
        <v>60</v>
      </c>
      <c r="B224" s="19"/>
      <c r="C224" s="39"/>
      <c r="D224" s="39"/>
      <c r="E224" s="39"/>
      <c r="F224" s="39"/>
    </row>
    <row r="225" spans="1:6" x14ac:dyDescent="0.2">
      <c r="A225" s="43" t="s">
        <v>61</v>
      </c>
      <c r="B225" s="31"/>
      <c r="C225" s="40"/>
      <c r="D225" s="40"/>
      <c r="E225" s="40"/>
      <c r="F225" s="40"/>
    </row>
    <row r="226" spans="1:6" ht="12" customHeight="1" x14ac:dyDescent="0.2">
      <c r="A226" s="6" t="s">
        <v>64</v>
      </c>
      <c r="B226" s="31"/>
      <c r="C226" s="40"/>
      <c r="D226" s="40"/>
      <c r="E226" s="40"/>
      <c r="F226" s="40"/>
    </row>
    <row r="227" spans="1:6" x14ac:dyDescent="0.2">
      <c r="A227" s="6" t="s">
        <v>62</v>
      </c>
      <c r="B227" s="31"/>
      <c r="C227" s="40"/>
      <c r="D227" s="40"/>
      <c r="E227" s="40"/>
      <c r="F227" s="40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199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15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3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3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44"/>
      <c r="B218" s="46" t="s">
        <v>9</v>
      </c>
      <c r="C218" s="45">
        <v>808.18</v>
      </c>
      <c r="D218" s="45">
        <f>((C218/C217)-1)*100</f>
        <v>1.8089743266735514</v>
      </c>
      <c r="E218" s="38">
        <f>((C218/C$211)-1)*100</f>
        <v>1.6144039027334189</v>
      </c>
      <c r="F218" s="38">
        <f>((C218/C206)-1)*100</f>
        <v>0.70904310334083398</v>
      </c>
    </row>
    <row r="219" spans="1:6" hidden="1" x14ac:dyDescent="0.2">
      <c r="A219" s="22"/>
      <c r="B219" s="23" t="s">
        <v>10</v>
      </c>
      <c r="C219" s="36"/>
      <c r="D219" s="36">
        <f t="shared" si="41"/>
        <v>-100</v>
      </c>
      <c r="E219" s="37">
        <f t="shared" ref="E219:E223" si="46">((C219/C$211)-1)*100</f>
        <v>-100</v>
      </c>
      <c r="F219" s="37">
        <f t="shared" si="42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1"/>
        <v>#DIV/0!</v>
      </c>
      <c r="E220" s="37">
        <f t="shared" si="46"/>
        <v>-100</v>
      </c>
      <c r="F220" s="37">
        <f t="shared" si="42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1"/>
        <v>#DIV/0!</v>
      </c>
      <c r="E221" s="37">
        <f t="shared" si="46"/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1" zoomScaleNormal="100" workbookViewId="0">
      <selection activeCell="I218" sqref="I218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16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3" si="44">((C210/C209)-1)*100</f>
        <v>0.85599444223898313</v>
      </c>
      <c r="E210" s="37">
        <f>((C210/C$199)-1)*100</f>
        <v>6.2024820378837386</v>
      </c>
      <c r="F210" s="37">
        <f t="shared" ref="F210:F223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44"/>
      <c r="B218" s="46" t="s">
        <v>9</v>
      </c>
      <c r="C218" s="48">
        <v>814.35</v>
      </c>
      <c r="D218" s="45">
        <f>((C218/C217)-1)*100</f>
        <v>0.69367163736182569</v>
      </c>
      <c r="E218" s="38">
        <f>((C218/C$211)-1)*100</f>
        <v>-0.14713996689349473</v>
      </c>
      <c r="F218" s="38">
        <f>((C218/C206)-1)*100</f>
        <v>2.6832435976647639</v>
      </c>
    </row>
    <row r="219" spans="1:6" hidden="1" x14ac:dyDescent="0.2">
      <c r="A219" s="22"/>
      <c r="B219" s="23" t="s">
        <v>10</v>
      </c>
      <c r="C219" s="36"/>
      <c r="D219" s="36">
        <f t="shared" si="44"/>
        <v>-100</v>
      </c>
      <c r="E219" s="37">
        <f t="shared" ref="E219:E223" si="49">((C219/C$211)-1)*100</f>
        <v>-100</v>
      </c>
      <c r="F219" s="37">
        <f t="shared" si="45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4"/>
        <v>#DIV/0!</v>
      </c>
      <c r="E220" s="37">
        <f t="shared" si="49"/>
        <v>-100</v>
      </c>
      <c r="F220" s="37">
        <f t="shared" si="45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4"/>
        <v>#DIV/0!</v>
      </c>
      <c r="E221" s="37">
        <f t="shared" si="49"/>
        <v>-100</v>
      </c>
      <c r="F221" s="37">
        <f t="shared" si="45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4"/>
        <v>#DIV/0!</v>
      </c>
      <c r="E222" s="37">
        <f t="shared" si="49"/>
        <v>-100</v>
      </c>
      <c r="F222" s="37">
        <f t="shared" si="45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4"/>
        <v>#DIV/0!</v>
      </c>
      <c r="E223" s="37">
        <f t="shared" si="49"/>
        <v>-100</v>
      </c>
      <c r="F223" s="37">
        <f t="shared" si="45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17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3" si="40">((C210/C209)-1)*100</f>
        <v>-3.0776308780086303</v>
      </c>
      <c r="E210" s="37">
        <f>((C210/C$199)-1)*100</f>
        <v>-3.9786016720442463</v>
      </c>
      <c r="F210" s="37">
        <f t="shared" ref="F210:F223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44"/>
      <c r="B218" s="46" t="s">
        <v>9</v>
      </c>
      <c r="C218" s="45">
        <v>839.38</v>
      </c>
      <c r="D218" s="45">
        <f>((C218/C217)-1)*100</f>
        <v>5.5916873183802451</v>
      </c>
      <c r="E218" s="38">
        <f>((C218/C$211)-1)*100</f>
        <v>2.8286515821583036</v>
      </c>
      <c r="F218" s="38">
        <f>((C218/C206)-1)*100</f>
        <v>3.2447724477244755</v>
      </c>
    </row>
    <row r="219" spans="1:6" hidden="1" x14ac:dyDescent="0.2">
      <c r="A219" s="22"/>
      <c r="B219" s="23" t="s">
        <v>10</v>
      </c>
      <c r="C219" s="36"/>
      <c r="D219" s="36">
        <f t="shared" si="40"/>
        <v>-100</v>
      </c>
      <c r="E219" s="37">
        <f t="shared" ref="E219:E223" si="45">((C219/C$211)-1)*100</f>
        <v>-100</v>
      </c>
      <c r="F219" s="37">
        <f t="shared" si="41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0"/>
        <v>#DIV/0!</v>
      </c>
      <c r="E220" s="37">
        <f t="shared" si="45"/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1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6" t="s">
        <v>53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3" si="40">((C210/C209)-1)*100</f>
        <v>9.5014577022700664E-2</v>
      </c>
      <c r="E210" s="37">
        <f>((C210/C$199)-1)*100</f>
        <v>1.4820181794229947</v>
      </c>
      <c r="F210" s="37">
        <f t="shared" ref="F210:F223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hidden="1" x14ac:dyDescent="0.2">
      <c r="A219" s="22"/>
      <c r="B219" s="23" t="s">
        <v>10</v>
      </c>
      <c r="C219" s="36"/>
      <c r="D219" s="36">
        <f t="shared" si="40"/>
        <v>-100</v>
      </c>
      <c r="E219" s="37">
        <f t="shared" ref="E219:E223" si="45">((C219/C$211)-1)*100</f>
        <v>-100</v>
      </c>
      <c r="F219" s="37">
        <f t="shared" si="41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0"/>
        <v>#DIV/0!</v>
      </c>
      <c r="E220" s="37">
        <f t="shared" si="45"/>
        <v>-100</v>
      </c>
      <c r="F220" s="37">
        <f t="shared" si="41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0"/>
        <v>#DIV/0!</v>
      </c>
      <c r="E221" s="37">
        <f t="shared" si="45"/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5" t="s">
        <v>54</v>
      </c>
      <c r="B224" s="19"/>
      <c r="C224" s="20"/>
      <c r="D224" s="20"/>
      <c r="E224" s="20"/>
      <c r="F224" s="20"/>
    </row>
    <row r="225" spans="1:6" x14ac:dyDescent="0.2">
      <c r="A225" s="6" t="s">
        <v>55</v>
      </c>
      <c r="B225" s="31"/>
      <c r="C225" s="2"/>
      <c r="D225" s="2"/>
      <c r="E225" s="2"/>
      <c r="F225" s="2"/>
    </row>
    <row r="226" spans="1:6" x14ac:dyDescent="0.2">
      <c r="A226" s="7" t="s">
        <v>38</v>
      </c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0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28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3" si="42">((C210/C209)-1)*100</f>
        <v>4.455803473844E-2</v>
      </c>
      <c r="E210" s="37">
        <f>((C210/C$199)-1)*100</f>
        <v>-0.41924686192468252</v>
      </c>
      <c r="F210" s="37">
        <f t="shared" ref="F210:F223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44"/>
      <c r="B218" s="46" t="s">
        <v>9</v>
      </c>
      <c r="C218" s="45">
        <v>1202.3800000000001</v>
      </c>
      <c r="D218" s="45">
        <f>((C218/C217)-1)*100</f>
        <v>-0.41247018287833281</v>
      </c>
      <c r="E218" s="38">
        <f>((C218/C$211)-1)*100</f>
        <v>0.66221838974609426</v>
      </c>
      <c r="F218" s="38">
        <f>((C218/C206)-1)*100</f>
        <v>0.98347988947400378</v>
      </c>
    </row>
    <row r="219" spans="1:6" hidden="1" x14ac:dyDescent="0.2">
      <c r="A219" s="22"/>
      <c r="B219" s="23" t="s">
        <v>10</v>
      </c>
      <c r="C219" s="36"/>
      <c r="D219" s="36">
        <f t="shared" si="42"/>
        <v>-100</v>
      </c>
      <c r="E219" s="37">
        <f t="shared" ref="E219:E223" si="47">((C219/C$211)-1)*100</f>
        <v>-100</v>
      </c>
      <c r="F219" s="37">
        <f t="shared" si="43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42"/>
        <v>#DIV/0!</v>
      </c>
      <c r="E220" s="37">
        <f t="shared" si="47"/>
        <v>-100</v>
      </c>
      <c r="F220" s="37">
        <f t="shared" si="43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42"/>
        <v>#DIV/0!</v>
      </c>
      <c r="E221" s="37">
        <f t="shared" si="47"/>
        <v>-100</v>
      </c>
      <c r="F221" s="37">
        <f t="shared" si="43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2"/>
        <v>#DIV/0!</v>
      </c>
      <c r="E222" s="37">
        <f t="shared" si="47"/>
        <v>-100</v>
      </c>
      <c r="F222" s="37">
        <f t="shared" si="43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2"/>
        <v>#DIV/0!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workbookViewId="0">
      <selection activeCell="G218" sqref="G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6" t="s">
        <v>35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3" si="37">((C210/C209)-1)*100</f>
        <v>2.8012699090251836E-2</v>
      </c>
      <c r="E210" s="37">
        <f>((C210/C$199)-1)*100</f>
        <v>-0.51475953565506272</v>
      </c>
      <c r="F210" s="37">
        <f t="shared" ref="F210:F223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44"/>
      <c r="B218" s="46" t="s">
        <v>9</v>
      </c>
      <c r="C218" s="45">
        <v>769.28</v>
      </c>
      <c r="D218" s="45">
        <f>((C218/C217)-1)*100</f>
        <v>2.3128383141150843</v>
      </c>
      <c r="E218" s="38">
        <f>((C218/C$211)-1)*100</f>
        <v>2.6390927284856591</v>
      </c>
      <c r="F218" s="38">
        <f>((C218/C206)-1)*100</f>
        <v>5.3303210789347411</v>
      </c>
    </row>
    <row r="219" spans="1:6" hidden="1" x14ac:dyDescent="0.2">
      <c r="A219" s="22"/>
      <c r="B219" s="23" t="s">
        <v>10</v>
      </c>
      <c r="C219" s="36"/>
      <c r="D219" s="36">
        <f t="shared" si="37"/>
        <v>-100</v>
      </c>
      <c r="E219" s="37">
        <f t="shared" ref="E219:E223" si="42">((C219/C$211)-1)*100</f>
        <v>-100</v>
      </c>
      <c r="F219" s="37">
        <f t="shared" si="38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37"/>
        <v>#DIV/0!</v>
      </c>
      <c r="E220" s="37">
        <f t="shared" si="42"/>
        <v>-100</v>
      </c>
      <c r="F220" s="37">
        <f t="shared" si="38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37"/>
        <v>#DIV/0!</v>
      </c>
      <c r="E221" s="37">
        <f t="shared" si="42"/>
        <v>-100</v>
      </c>
      <c r="F221" s="37">
        <f t="shared" si="38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7"/>
        <v>#DIV/0!</v>
      </c>
      <c r="E222" s="37">
        <f t="shared" si="42"/>
        <v>-100</v>
      </c>
      <c r="F222" s="37">
        <f t="shared" si="38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7"/>
        <v>#DIV/0!</v>
      </c>
      <c r="E223" s="37">
        <f t="shared" si="42"/>
        <v>-100</v>
      </c>
      <c r="F223" s="37">
        <f t="shared" si="3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workbookViewId="0">
      <selection activeCell="H218" sqref="H21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9" t="s">
        <v>51</v>
      </c>
      <c r="B1" s="49"/>
      <c r="C1" s="49"/>
      <c r="D1" s="49"/>
      <c r="E1" s="49"/>
      <c r="F1" s="49"/>
    </row>
    <row r="2" spans="1:6" x14ac:dyDescent="0.2">
      <c r="A2" s="50" t="s">
        <v>50</v>
      </c>
      <c r="B2" s="50"/>
      <c r="C2" s="50"/>
      <c r="D2" s="50"/>
      <c r="E2" s="50"/>
      <c r="F2" s="50"/>
    </row>
    <row r="3" spans="1:6" x14ac:dyDescent="0.2">
      <c r="A3" s="51" t="s">
        <v>52</v>
      </c>
      <c r="B3" s="51"/>
      <c r="C3" s="51"/>
      <c r="D3" s="51"/>
      <c r="E3" s="51"/>
      <c r="F3" s="5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4" t="s">
        <v>26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2" t="s">
        <v>44</v>
      </c>
      <c r="D6" s="52" t="s">
        <v>45</v>
      </c>
      <c r="E6" s="52"/>
      <c r="F6" s="53"/>
    </row>
    <row r="7" spans="1:6" ht="12.75" customHeight="1" x14ac:dyDescent="0.2">
      <c r="A7" s="15" t="s">
        <v>1</v>
      </c>
      <c r="B7" s="16"/>
      <c r="C7" s="52"/>
      <c r="D7" s="52" t="s">
        <v>46</v>
      </c>
      <c r="E7" s="52" t="s">
        <v>47</v>
      </c>
      <c r="F7" s="53"/>
    </row>
    <row r="8" spans="1:6" x14ac:dyDescent="0.2">
      <c r="A8" s="17" t="s">
        <v>2</v>
      </c>
      <c r="B8" s="18"/>
      <c r="C8" s="52"/>
      <c r="D8" s="52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3" si="39">((C210/C209)-1)*100</f>
        <v>0.4378165750619667</v>
      </c>
      <c r="E210" s="37">
        <f>((C210/C$199)-1)*100</f>
        <v>1.3222983257229926</v>
      </c>
      <c r="F210" s="37">
        <f t="shared" ref="F210:F223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44"/>
      <c r="B218" s="46" t="s">
        <v>9</v>
      </c>
      <c r="C218" s="45">
        <v>756.07</v>
      </c>
      <c r="D218" s="45">
        <f>((C218/C217)-1)*100</f>
        <v>0.21339766190386911</v>
      </c>
      <c r="E218" s="38">
        <f>((C218/C$211)-1)*100</f>
        <v>0.90081674051138982</v>
      </c>
      <c r="F218" s="38">
        <f>((C218/C206)-1)*100</f>
        <v>2.1288379192500484</v>
      </c>
    </row>
    <row r="219" spans="1:6" hidden="1" x14ac:dyDescent="0.2">
      <c r="A219" s="22"/>
      <c r="B219" s="23" t="s">
        <v>10</v>
      </c>
      <c r="C219" s="36"/>
      <c r="D219" s="36">
        <f t="shared" si="39"/>
        <v>-100</v>
      </c>
      <c r="E219" s="37">
        <f t="shared" ref="E219:E223" si="44">((C219/C$211)-1)*100</f>
        <v>-100</v>
      </c>
      <c r="F219" s="37">
        <f t="shared" si="40"/>
        <v>-100</v>
      </c>
    </row>
    <row r="220" spans="1:6" ht="11.25" hidden="1" customHeight="1" x14ac:dyDescent="0.2">
      <c r="A220" s="22"/>
      <c r="B220" s="23" t="s">
        <v>11</v>
      </c>
      <c r="C220" s="36"/>
      <c r="D220" s="36" t="e">
        <f t="shared" si="39"/>
        <v>#DIV/0!</v>
      </c>
      <c r="E220" s="37">
        <f t="shared" si="44"/>
        <v>-100</v>
      </c>
      <c r="F220" s="37">
        <f t="shared" si="40"/>
        <v>-100</v>
      </c>
    </row>
    <row r="221" spans="1:6" hidden="1" x14ac:dyDescent="0.2">
      <c r="A221" s="22"/>
      <c r="B221" s="23" t="s">
        <v>12</v>
      </c>
      <c r="C221" s="36"/>
      <c r="D221" s="36" t="e">
        <f t="shared" si="39"/>
        <v>#DIV/0!</v>
      </c>
      <c r="E221" s="37">
        <f t="shared" si="44"/>
        <v>-100</v>
      </c>
      <c r="F221" s="37">
        <f t="shared" si="4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9"/>
        <v>#DIV/0!</v>
      </c>
      <c r="E222" s="37">
        <f t="shared" si="44"/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2024-09-06T11:55:11Z</dcterms:modified>
</cp:coreProperties>
</file>