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SEM DESONERAÇÃO MAO DE OBRA\"/>
    </mc:Choice>
  </mc:AlternateContent>
  <xr:revisionPtr revIDLastSave="0" documentId="13_ncr:1_{4D02F2E0-A8C1-4D5C-B037-0001878D98E2}" xr6:coauthVersionLast="47" xr6:coauthVersionMax="47" xr10:uidLastSave="{00000000-0000-0000-0000-000000000000}"/>
  <bookViews>
    <workbookView xWindow="-120" yWindow="-120" windowWidth="20730" windowHeight="11160" tabRatio="827" activeTab="19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23" l="1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3" i="3"/>
  <c r="E223" i="3"/>
  <c r="D223" i="3"/>
  <c r="F222" i="3"/>
  <c r="E222" i="3"/>
  <c r="D222" i="3"/>
  <c r="F221" i="3"/>
  <c r="E221" i="3"/>
  <c r="D221" i="3"/>
  <c r="F223" i="11"/>
  <c r="E223" i="11"/>
  <c r="D223" i="11"/>
  <c r="F222" i="11"/>
  <c r="E222" i="11"/>
  <c r="D222" i="11"/>
  <c r="F221" i="11"/>
  <c r="E221" i="11"/>
  <c r="D221" i="11"/>
  <c r="F223" i="4"/>
  <c r="E223" i="4"/>
  <c r="D223" i="4"/>
  <c r="F222" i="4"/>
  <c r="E222" i="4"/>
  <c r="D222" i="4"/>
  <c r="F221" i="4"/>
  <c r="E221" i="4"/>
  <c r="D221" i="4"/>
  <c r="F223" i="5"/>
  <c r="E223" i="5"/>
  <c r="D223" i="5"/>
  <c r="F222" i="5"/>
  <c r="E222" i="5"/>
  <c r="D222" i="5"/>
  <c r="F221" i="5"/>
  <c r="E221" i="5"/>
  <c r="D221" i="5"/>
  <c r="F223" i="6"/>
  <c r="E223" i="6"/>
  <c r="D223" i="6"/>
  <c r="F222" i="6"/>
  <c r="E222" i="6"/>
  <c r="D222" i="6"/>
  <c r="F221" i="6"/>
  <c r="E221" i="6"/>
  <c r="D221" i="6"/>
  <c r="F223" i="7"/>
  <c r="E223" i="7"/>
  <c r="D223" i="7"/>
  <c r="F222" i="7"/>
  <c r="E222" i="7"/>
  <c r="D222" i="7"/>
  <c r="F221" i="7"/>
  <c r="E221" i="7"/>
  <c r="D221" i="7"/>
  <c r="F223" i="8"/>
  <c r="E223" i="8"/>
  <c r="D223" i="8"/>
  <c r="F222" i="8"/>
  <c r="E222" i="8"/>
  <c r="D222" i="8"/>
  <c r="F221" i="8"/>
  <c r="E221" i="8"/>
  <c r="D221" i="8"/>
  <c r="F223" i="9"/>
  <c r="E223" i="9"/>
  <c r="D223" i="9"/>
  <c r="F222" i="9"/>
  <c r="E222" i="9"/>
  <c r="D222" i="9"/>
  <c r="F221" i="9"/>
  <c r="E221" i="9"/>
  <c r="D221" i="9"/>
  <c r="F223" i="10"/>
  <c r="E223" i="10"/>
  <c r="D223" i="10"/>
  <c r="F222" i="10"/>
  <c r="E222" i="10"/>
  <c r="D222" i="10"/>
  <c r="F221" i="10"/>
  <c r="E221" i="10"/>
  <c r="D221" i="10"/>
  <c r="F223" i="12"/>
  <c r="E223" i="12"/>
  <c r="D223" i="12"/>
  <c r="F222" i="12"/>
  <c r="E222" i="12"/>
  <c r="D222" i="12"/>
  <c r="F221" i="12"/>
  <c r="E221" i="12"/>
  <c r="D221" i="12"/>
  <c r="F223" i="13"/>
  <c r="E223" i="13"/>
  <c r="D223" i="13"/>
  <c r="F222" i="13"/>
  <c r="E222" i="13"/>
  <c r="D222" i="13"/>
  <c r="F221" i="13"/>
  <c r="E221" i="13"/>
  <c r="D221" i="13"/>
  <c r="F223" i="14"/>
  <c r="E223" i="14"/>
  <c r="D223" i="14"/>
  <c r="F222" i="14"/>
  <c r="E222" i="14"/>
  <c r="D222" i="14"/>
  <c r="F221" i="14"/>
  <c r="E221" i="14"/>
  <c r="D221" i="14"/>
  <c r="F223" i="15"/>
  <c r="E223" i="15"/>
  <c r="D223" i="15"/>
  <c r="F222" i="15"/>
  <c r="E222" i="15"/>
  <c r="D222" i="15"/>
  <c r="F221" i="15"/>
  <c r="E221" i="15"/>
  <c r="D221" i="15"/>
  <c r="F223" i="16"/>
  <c r="E223" i="16"/>
  <c r="D223" i="16"/>
  <c r="F222" i="16"/>
  <c r="E222" i="16"/>
  <c r="D222" i="16"/>
  <c r="F221" i="16"/>
  <c r="E221" i="16"/>
  <c r="D221" i="16"/>
  <c r="F223" i="17"/>
  <c r="E223" i="17"/>
  <c r="D223" i="17"/>
  <c r="F222" i="17"/>
  <c r="E222" i="17"/>
  <c r="D222" i="17"/>
  <c r="F221" i="17"/>
  <c r="E221" i="17"/>
  <c r="D221" i="17"/>
  <c r="F223" i="18"/>
  <c r="E223" i="18"/>
  <c r="D223" i="18"/>
  <c r="F222" i="18"/>
  <c r="E222" i="18"/>
  <c r="D222" i="18"/>
  <c r="F221" i="18"/>
  <c r="E221" i="18"/>
  <c r="D221" i="18"/>
  <c r="F223" i="19"/>
  <c r="E223" i="19"/>
  <c r="D223" i="19"/>
  <c r="F222" i="19"/>
  <c r="E222" i="19"/>
  <c r="D222" i="19"/>
  <c r="F221" i="19"/>
  <c r="E221" i="19"/>
  <c r="D221" i="19"/>
  <c r="F223" i="20"/>
  <c r="E223" i="20"/>
  <c r="D223" i="20"/>
  <c r="F222" i="20"/>
  <c r="E222" i="20"/>
  <c r="D222" i="20"/>
  <c r="F221" i="20"/>
  <c r="E221" i="20"/>
  <c r="D221" i="20"/>
  <c r="F223" i="21"/>
  <c r="E223" i="21"/>
  <c r="D223" i="21"/>
  <c r="F222" i="21"/>
  <c r="E222" i="21"/>
  <c r="D222" i="21"/>
  <c r="F221" i="21"/>
  <c r="E221" i="21"/>
  <c r="D221" i="21"/>
  <c r="F223" i="22"/>
  <c r="E223" i="22"/>
  <c r="D223" i="22"/>
  <c r="F222" i="22"/>
  <c r="E222" i="22"/>
  <c r="D222" i="22"/>
  <c r="F221" i="22"/>
  <c r="E221" i="22"/>
  <c r="D221" i="22"/>
  <c r="D223" i="23"/>
  <c r="D222" i="23"/>
  <c r="D221" i="23"/>
  <c r="E223" i="23"/>
  <c r="E222" i="23"/>
  <c r="E221" i="23"/>
  <c r="F223" i="23"/>
  <c r="F222" i="23"/>
  <c r="F221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<sst xmlns="http://schemas.openxmlformats.org/spreadsheetml/2006/main" count="5857" uniqueCount="65">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</sst>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3"/>
  <sheetViews>
    <sheetView showGridLines="0" topLeftCell="A205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">
      <c r="A210" s="22"/>
      <c r="B210" s="23" t="s">
        <v>13</v>
      </c>
      <c r="C210" s="36">
        <v>932.42</v>
      </c>
      <c r="D210" s="36">
        <f t="shared" ref="D210:D223" si="59">((C210/C209)-1)*100</f>
        <v>0.27746709111244883</v>
      </c>
      <c r="E210" s="37">
        <f>((C210/C$199)-1)*100</f>
        <v>0.53696195980332817</v>
      </c>
      <c r="F210" s="37">
        <f t="shared" ref="F210:F223" si="60">((C210/C198)-1)*100</f>
        <v>1.4779504592747239</v>
      </c>
    </row>
    <row r="211" spans="1:6" ht="12.75" customHeight="1" x14ac:dyDescent="0.2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hidden="1" x14ac:dyDescent="0.2">
      <c r="A221" s="22"/>
      <c r="B221" s="23" t="s">
        <v>12</v>
      </c>
      <c r="C221" s="36"/>
      <c r="D221" s="36">
        <f t="shared" si="59"/>
        <v>-100</v>
      </c>
      <c r="E221" s="37">
        <f t="shared" ref="E221:E223" si="64">((C221/C$211)-1)*100</f>
        <v>-100</v>
      </c>
      <c r="F221" s="37">
        <f t="shared" si="6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59"/>
        <v>#DIV/0!</v>
      </c>
      <c r="E222" s="37">
        <f t="shared" si="64"/>
        <v>-100</v>
      </c>
      <c r="F222" s="37">
        <f t="shared" si="6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59"/>
        <v>#DIV/0!</v>
      </c>
      <c r="E223" s="37">
        <f t="shared" si="64"/>
        <v>-100</v>
      </c>
      <c r="F223" s="37">
        <f t="shared" si="60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3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">
      <c r="A210" s="22"/>
      <c r="B210" s="23" t="s">
        <v>13</v>
      </c>
      <c r="C210" s="36">
        <v>1053.68</v>
      </c>
      <c r="D210" s="36">
        <f t="shared" ref="D210:D223" si="43">((C210/C209)-1)*100</f>
        <v>-0.38006996312753838</v>
      </c>
      <c r="E210" s="37">
        <f>((C210/C$199)-1)*100</f>
        <v>0.17016988468374628</v>
      </c>
      <c r="F210" s="37">
        <f t="shared" ref="F210:F223" si="44">((C210/C198)-1)*100</f>
        <v>0.47199946602081155</v>
      </c>
    </row>
    <row r="211" spans="1:6" x14ac:dyDescent="0.2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">
      <c r="A220" s="44"/>
      <c r="B220" s="46" t="s">
        <v>11</v>
      </c>
      <c r="C220" s="45">
        <v>1072.83</v>
      </c>
      <c r="D220" s="45">
        <f>((C220/C219)-1)*100</f>
        <v>0.43814071057435289</v>
      </c>
      <c r="E220" s="38">
        <f>((C220/C$211)-1)*100</f>
        <v>1.6813731530011644</v>
      </c>
      <c r="F220" s="38">
        <f>((C220/C208)-1)*100</f>
        <v>2.0401757689893163</v>
      </c>
    </row>
    <row r="221" spans="1:6" hidden="1" x14ac:dyDescent="0.2">
      <c r="A221" s="22"/>
      <c r="B221" s="23" t="s">
        <v>12</v>
      </c>
      <c r="C221" s="36"/>
      <c r="D221" s="36">
        <f t="shared" si="43"/>
        <v>-100</v>
      </c>
      <c r="E221" s="37">
        <f t="shared" ref="E221:E223" si="48">((C221/C$211)-1)*100</f>
        <v>-100</v>
      </c>
      <c r="F221" s="37">
        <f t="shared" si="44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3"/>
        <v>#DIV/0!</v>
      </c>
      <c r="E222" s="37">
        <f t="shared" si="48"/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3" si="39">((C207/C195)-1)*100</f>
        <v>3.3769331005826908</v>
      </c>
    </row>
    <row r="208" spans="1:6" x14ac:dyDescent="0.2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">
      <c r="A210" s="22"/>
      <c r="B210" s="23" t="s">
        <v>13</v>
      </c>
      <c r="C210" s="36">
        <v>842.19</v>
      </c>
      <c r="D210" s="36">
        <f t="shared" ref="D210:D223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">
      <c r="A220" s="44"/>
      <c r="B220" s="46" t="s">
        <v>11</v>
      </c>
      <c r="C220" s="45">
        <v>849.94</v>
      </c>
      <c r="D220" s="45">
        <f>((C220/C219)-1)*100</f>
        <v>-7.0588235294044566E-3</v>
      </c>
      <c r="E220" s="38">
        <f>((C220/C$211)-1)*100</f>
        <v>0.87709928194172893</v>
      </c>
      <c r="F220" s="38">
        <f>((C220/C208)-1)*100</f>
        <v>1.0437966617528271</v>
      </c>
    </row>
    <row r="221" spans="1:6" hidden="1" x14ac:dyDescent="0.2">
      <c r="A221" s="22"/>
      <c r="B221" s="23" t="s">
        <v>12</v>
      </c>
      <c r="C221" s="36"/>
      <c r="D221" s="36">
        <f t="shared" si="41"/>
        <v>-100</v>
      </c>
      <c r="E221" s="37">
        <f t="shared" ref="E221:E223" si="45">((C221/C$211)-1)*100</f>
        <v>-100</v>
      </c>
      <c r="F221" s="37">
        <f t="shared" si="39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5"/>
        <v>-100</v>
      </c>
      <c r="F222" s="37">
        <f t="shared" si="39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5"/>
        <v>-100</v>
      </c>
      <c r="F223" s="37">
        <f t="shared" si="39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6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">
      <c r="A210" s="22"/>
      <c r="B210" s="23" t="s">
        <v>13</v>
      </c>
      <c r="C210" s="36">
        <v>1270.69</v>
      </c>
      <c r="D210" s="36">
        <f t="shared" ref="D210:D223" si="39">((C210/C209)-1)*100</f>
        <v>0.30944843973255143</v>
      </c>
      <c r="E210" s="37">
        <f>((C210/C$199)-1)*100</f>
        <v>3.3711612772015398</v>
      </c>
      <c r="F210" s="37">
        <f t="shared" ref="F210:F223" si="40">((C210/C198)-1)*100</f>
        <v>3.7060916688430368</v>
      </c>
    </row>
    <row r="211" spans="1:6" x14ac:dyDescent="0.2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">
      <c r="A220" s="44"/>
      <c r="B220" s="46" t="s">
        <v>11</v>
      </c>
      <c r="C220" s="45">
        <v>1311.17</v>
      </c>
      <c r="D220" s="45">
        <f>((C220/C219)-1)*100</f>
        <v>0.37588228989635653</v>
      </c>
      <c r="E220" s="38">
        <f>((C220/C$211)-1)*100</f>
        <v>2.8546102072514623</v>
      </c>
      <c r="F220" s="38">
        <f>((C220/C208)-1)*100</f>
        <v>3.8065379347473449</v>
      </c>
    </row>
    <row r="221" spans="1:6" hidden="1" x14ac:dyDescent="0.2">
      <c r="A221" s="22"/>
      <c r="B221" s="23" t="s">
        <v>12</v>
      </c>
      <c r="C221" s="36"/>
      <c r="D221" s="36">
        <f t="shared" si="39"/>
        <v>-100</v>
      </c>
      <c r="E221" s="37">
        <f t="shared" ref="E221:E223" si="44">((C221/C$211)-1)*100</f>
        <v>-100</v>
      </c>
      <c r="F221" s="37">
        <f t="shared" si="4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39"/>
        <v>#DIV/0!</v>
      </c>
      <c r="E222" s="37">
        <f t="shared" si="44"/>
        <v>-100</v>
      </c>
      <c r="F222" s="37">
        <f t="shared" si="4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9"/>
        <v>#DIV/0!</v>
      </c>
      <c r="E223" s="37">
        <f t="shared" si="44"/>
        <v>-100</v>
      </c>
      <c r="F223" s="37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5" zoomScaleNormal="100" workbookViewId="0">
      <selection activeCell="H220" sqref="H220"/>
    </sheetView>
  </sheetViews>
  <sheetFormatPr defaultRowHeight="12.75" x14ac:dyDescent="0.2"/>
  <cols>
    <col min="1" max="1" width="9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30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">
      <c r="A210" s="22"/>
      <c r="B210" s="23" t="s">
        <v>13</v>
      </c>
      <c r="C210" s="36">
        <v>1037.6199999999999</v>
      </c>
      <c r="D210" s="36">
        <f t="shared" ref="D210:D223" si="43">((C210/C209)-1)*100</f>
        <v>-0.10686126327342782</v>
      </c>
      <c r="E210" s="37">
        <f>((C210/C$199)-1)*100</f>
        <v>3.0222998868126849</v>
      </c>
      <c r="F210" s="37">
        <f t="shared" ref="F210:F223" si="44">((C210/C198)-1)*100</f>
        <v>3.4176193276389544</v>
      </c>
    </row>
    <row r="211" spans="1:6" x14ac:dyDescent="0.2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x14ac:dyDescent="0.2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">
      <c r="A220" s="44"/>
      <c r="B220" s="46" t="s">
        <v>11</v>
      </c>
      <c r="C220" s="45">
        <v>1090.6300000000001</v>
      </c>
      <c r="D220" s="45">
        <f>((C220/C219)-1)*100</f>
        <v>0.43928314884056352</v>
      </c>
      <c r="E220" s="38">
        <f>((C220/C$211)-1)*100</f>
        <v>4.6589513281130257</v>
      </c>
      <c r="F220" s="38">
        <f>((C220/C208)-1)*100</f>
        <v>5.4482345206327221</v>
      </c>
    </row>
    <row r="221" spans="1:6" hidden="1" x14ac:dyDescent="0.2">
      <c r="A221" s="22"/>
      <c r="B221" s="23" t="s">
        <v>12</v>
      </c>
      <c r="C221" s="36"/>
      <c r="D221" s="36">
        <f t="shared" si="43"/>
        <v>-100</v>
      </c>
      <c r="E221" s="37">
        <f t="shared" ref="E221:E223" si="48">((C221/C$211)-1)*100</f>
        <v>-100</v>
      </c>
      <c r="F221" s="37">
        <f t="shared" si="44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3"/>
        <v>#DIV/0!</v>
      </c>
      <c r="E222" s="37">
        <f t="shared" si="48"/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3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">
      <c r="A210" s="22"/>
      <c r="B210" s="23" t="s">
        <v>13</v>
      </c>
      <c r="C210" s="36">
        <v>854.59</v>
      </c>
      <c r="D210" s="36">
        <f t="shared" ref="D210:D223" si="40">((C210/C209)-1)*100</f>
        <v>0.8937215177917901</v>
      </c>
      <c r="E210" s="37">
        <f>((C210/C$199)-1)*100</f>
        <v>-2.7737010364403791</v>
      </c>
      <c r="F210" s="37">
        <f t="shared" ref="F210:F223" si="41">((C210/C198)-1)*100</f>
        <v>-3.3433240965899391</v>
      </c>
    </row>
    <row r="211" spans="1:6" x14ac:dyDescent="0.2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">
      <c r="A220" s="44"/>
      <c r="B220" s="46" t="s">
        <v>11</v>
      </c>
      <c r="C220" s="45">
        <v>939.9</v>
      </c>
      <c r="D220" s="45">
        <f>((C220/C219)-1)*100</f>
        <v>1.2136157565445949</v>
      </c>
      <c r="E220" s="38">
        <f>((C220/C$211)-1)*100</f>
        <v>9.2843439334922451</v>
      </c>
      <c r="F220" s="38">
        <f>((C220/C208)-1)*100</f>
        <v>10.687157745981279</v>
      </c>
    </row>
    <row r="221" spans="1:6" hidden="1" x14ac:dyDescent="0.2">
      <c r="A221" s="22"/>
      <c r="B221" s="23" t="s">
        <v>12</v>
      </c>
      <c r="C221" s="36"/>
      <c r="D221" s="36">
        <f t="shared" si="40"/>
        <v>-100</v>
      </c>
      <c r="E221" s="37">
        <f t="shared" ref="E221:E223" si="45">((C221/C$211)-1)*100</f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3" zoomScaleNormal="100" workbookViewId="0">
      <selection activeCell="H220" sqref="H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">
      <c r="A210" s="22"/>
      <c r="B210" s="23" t="s">
        <v>13</v>
      </c>
      <c r="C210" s="36">
        <v>915.36</v>
      </c>
      <c r="D210" s="36">
        <f t="shared" ref="D210:D223" si="40">((C210/C209)-1)*100</f>
        <v>0.12031588388423664</v>
      </c>
      <c r="E210" s="37">
        <f>((C210/C$199)-1)*100</f>
        <v>-0.44158273694284711</v>
      </c>
      <c r="F210" s="37">
        <f t="shared" ref="F210:F223" si="41">((C210/C198)-1)*100</f>
        <v>-0.14181921323063174</v>
      </c>
    </row>
    <row r="211" spans="1:6" x14ac:dyDescent="0.2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">
      <c r="A220" s="44"/>
      <c r="B220" s="46" t="s">
        <v>11</v>
      </c>
      <c r="C220" s="45">
        <v>945.3</v>
      </c>
      <c r="D220" s="45">
        <f>((C220/C219)-1)*100</f>
        <v>0.72348722975781321</v>
      </c>
      <c r="E220" s="38">
        <f>((C220/C$211)-1)*100</f>
        <v>3.0131313681686978</v>
      </c>
      <c r="F220" s="38">
        <f>((C220/C208)-1)*100</f>
        <v>3.5797639788304192</v>
      </c>
    </row>
    <row r="221" spans="1:6" hidden="1" x14ac:dyDescent="0.2">
      <c r="A221" s="22"/>
      <c r="B221" s="23" t="s">
        <v>12</v>
      </c>
      <c r="C221" s="36"/>
      <c r="D221" s="36">
        <f t="shared" si="40"/>
        <v>-100</v>
      </c>
      <c r="E221" s="37">
        <f t="shared" ref="E221:E223" si="45">((C221/C$211)-1)*100</f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2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23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">
      <c r="A210" s="22"/>
      <c r="B210" s="23" t="s">
        <v>13</v>
      </c>
      <c r="C210" s="36">
        <v>927.94</v>
      </c>
      <c r="D210" s="36">
        <f t="shared" ref="D210:D223" si="43">((C210/C209)-1)*100</f>
        <v>0.12300388433319487</v>
      </c>
      <c r="E210" s="37">
        <f>((C210/C$199)-1)*100</f>
        <v>0.80497104928682894</v>
      </c>
      <c r="F210" s="37">
        <f t="shared" ref="F210:F223" si="44">((C210/C198)-1)*100</f>
        <v>0.87071842422794532</v>
      </c>
    </row>
    <row r="211" spans="1:6" x14ac:dyDescent="0.2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">
      <c r="A220" s="44"/>
      <c r="B220" s="46" t="s">
        <v>11</v>
      </c>
      <c r="C220" s="45">
        <v>965.9</v>
      </c>
      <c r="D220" s="45">
        <f>((C220/C219)-1)*100</f>
        <v>0.67226014904371301</v>
      </c>
      <c r="E220" s="38">
        <f>((C220/C$211)-1)*100</f>
        <v>3.902669908134504</v>
      </c>
      <c r="F220" s="38">
        <f>((C220/C208)-1)*100</f>
        <v>4.4024341472377992</v>
      </c>
    </row>
    <row r="221" spans="1:6" hidden="1" x14ac:dyDescent="0.2">
      <c r="A221" s="22"/>
      <c r="B221" s="23" t="s">
        <v>12</v>
      </c>
      <c r="C221" s="36"/>
      <c r="D221" s="36">
        <f t="shared" si="43"/>
        <v>-100</v>
      </c>
      <c r="E221" s="37">
        <f t="shared" ref="E221:E223" si="48">((C221/C$211)-1)*100</f>
        <v>-100</v>
      </c>
      <c r="F221" s="37">
        <f t="shared" si="44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3"/>
        <v>#DIV/0!</v>
      </c>
      <c r="E222" s="37">
        <f t="shared" si="48"/>
        <v>-100</v>
      </c>
      <c r="F222" s="37">
        <f t="shared" si="44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3"/>
        <v>#DIV/0!</v>
      </c>
      <c r="E223" s="37">
        <f t="shared" si="48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2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">
      <c r="A210" s="22"/>
      <c r="B210" s="23" t="s">
        <v>13</v>
      </c>
      <c r="C210" s="36">
        <v>958.75</v>
      </c>
      <c r="D210" s="36">
        <f t="shared" ref="D210:D223" si="41">((C210/C209)-1)*100</f>
        <v>-0.61471161421403631</v>
      </c>
      <c r="E210" s="37">
        <f>((C210/C$199)-1)*100</f>
        <v>0.40949268987473531</v>
      </c>
      <c r="F210" s="37">
        <f t="shared" ref="F210:F223" si="42">((C210/C198)-1)*100</f>
        <v>0.62447523089841361</v>
      </c>
    </row>
    <row r="211" spans="1:6" x14ac:dyDescent="0.2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hidden="1" x14ac:dyDescent="0.2">
      <c r="A221" s="22"/>
      <c r="B221" s="23" t="s">
        <v>12</v>
      </c>
      <c r="C221" s="36"/>
      <c r="D221" s="36">
        <f t="shared" si="41"/>
        <v>-100</v>
      </c>
      <c r="E221" s="37">
        <f t="shared" ref="E221:E223" si="46">((C221/C$211)-1)*100</f>
        <v>-100</v>
      </c>
      <c r="F221" s="37">
        <f t="shared" si="42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6"/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3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">
      <c r="A210" s="22"/>
      <c r="B210" s="23" t="s">
        <v>13</v>
      </c>
      <c r="C210" s="36">
        <v>1260.5899999999999</v>
      </c>
      <c r="D210" s="36">
        <f t="shared" ref="D210:D223" si="40">((C210/C209)-1)*100</f>
        <v>-9.0352135559912394E-2</v>
      </c>
      <c r="E210" s="37">
        <f>((C210/C$199)-1)*100</f>
        <v>0.420613234977818</v>
      </c>
      <c r="F210" s="37">
        <f t="shared" ref="F210:F223" si="41">((C210/C198)-1)*100</f>
        <v>0.4542230793137092</v>
      </c>
    </row>
    <row r="211" spans="1:6" x14ac:dyDescent="0.2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hidden="1" x14ac:dyDescent="0.2">
      <c r="A221" s="22"/>
      <c r="B221" s="23" t="s">
        <v>12</v>
      </c>
      <c r="C221" s="36"/>
      <c r="D221" s="36">
        <f t="shared" si="40"/>
        <v>-100</v>
      </c>
      <c r="E221" s="37">
        <f t="shared" ref="E221:E223" si="45">((C221/C$211)-1)*100</f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4" t="s">
        <v>31</v>
      </c>
      <c r="B224" s="19"/>
      <c r="C224" s="20"/>
      <c r="D224" s="20"/>
      <c r="E224" s="20"/>
      <c r="F224" s="21"/>
    </row>
    <row r="225" spans="1:1" x14ac:dyDescent="0.2">
      <c r="A225" s="3" t="s">
        <v>36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5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">
      <c r="A210" s="22"/>
      <c r="B210" s="23" t="s">
        <v>13</v>
      </c>
      <c r="C210" s="36">
        <v>948.36</v>
      </c>
      <c r="D210" s="36">
        <f t="shared" ref="D210:D223" si="41">((C210/C209)-1)*100</f>
        <v>-2.9515938606849978E-2</v>
      </c>
      <c r="E210" s="37">
        <f>((C210/C$199)-1)*100</f>
        <v>-2.5724265461269713</v>
      </c>
      <c r="F210" s="37">
        <f t="shared" ref="F210:F223" si="42">((C210/C198)-1)*100</f>
        <v>-2.2107651062074574</v>
      </c>
    </row>
    <row r="211" spans="1:6" x14ac:dyDescent="0.2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hidden="1" x14ac:dyDescent="0.2">
      <c r="A221" s="22"/>
      <c r="B221" s="23" t="s">
        <v>12</v>
      </c>
      <c r="C221" s="36"/>
      <c r="D221" s="36">
        <f t="shared" si="41"/>
        <v>-100</v>
      </c>
      <c r="E221" s="37">
        <f t="shared" ref="E221:E223" si="46">((C221/C$211)-1)*100</f>
        <v>-100</v>
      </c>
      <c r="F221" s="37">
        <f t="shared" si="42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6"/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5" t="s">
        <v>31</v>
      </c>
      <c r="B224" s="19"/>
      <c r="C224" s="20"/>
      <c r="D224" s="20"/>
      <c r="E224" s="20"/>
      <c r="F224" s="21"/>
    </row>
    <row r="225" spans="1:1" x14ac:dyDescent="0.2">
      <c r="A225" s="3" t="s">
        <v>32</v>
      </c>
    </row>
    <row r="226" spans="1:1" ht="12" customHeight="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25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">
      <c r="A210" s="22"/>
      <c r="B210" s="23" t="s">
        <v>13</v>
      </c>
      <c r="C210" s="36">
        <v>1100.6199999999999</v>
      </c>
      <c r="D210" s="36">
        <f t="shared" ref="D210:D223" si="40">((C210/C209)-1)*100</f>
        <v>3.822280916894627</v>
      </c>
      <c r="E210" s="37">
        <f>((C210/C$199)-1)*100</f>
        <v>2.0453196855065858</v>
      </c>
      <c r="F210" s="37">
        <f t="shared" ref="F210:F223" si="41">((C210/C198)-1)*100</f>
        <v>2.9155445840813643</v>
      </c>
    </row>
    <row r="211" spans="1:6" x14ac:dyDescent="0.2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">
      <c r="A220" s="44"/>
      <c r="B220" s="46" t="s">
        <v>11</v>
      </c>
      <c r="C220" s="45">
        <v>1314.49</v>
      </c>
      <c r="D220" s="45">
        <f>((C220/C219)-1)*100</f>
        <v>3.7965587763836295</v>
      </c>
      <c r="E220" s="38">
        <f>((C220/C$211)-1)*100</f>
        <v>21.414122754352725</v>
      </c>
      <c r="F220" s="38">
        <f>((C220/C208)-1)*100</f>
        <v>16.373922127591769</v>
      </c>
    </row>
    <row r="221" spans="1:6" hidden="1" x14ac:dyDescent="0.2">
      <c r="A221" s="22"/>
      <c r="B221" s="23" t="s">
        <v>12</v>
      </c>
      <c r="C221" s="36"/>
      <c r="D221" s="36">
        <f t="shared" si="40"/>
        <v>-100</v>
      </c>
      <c r="E221" s="37">
        <f t="shared" ref="E221:E223" si="45">((C221/C$211)-1)*100</f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4" zoomScaleNormal="100" workbookViewId="0">
      <selection activeCell="J226" sqref="J226"/>
    </sheetView>
  </sheetViews>
  <sheetFormatPr defaultRowHeight="12.75" x14ac:dyDescent="0.2"/>
  <cols>
    <col min="1" max="1" width="9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24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">
      <c r="A210" s="22"/>
      <c r="B210" s="23" t="s">
        <v>13</v>
      </c>
      <c r="C210" s="36">
        <v>796.85</v>
      </c>
      <c r="D210" s="36">
        <f t="shared" ref="D210:D223" si="28">((C210/C209)-1)*100</f>
        <v>0.27054234302252844</v>
      </c>
      <c r="E210" s="37">
        <f>((C210/C$199)-1)*100</f>
        <v>-0.79799815750815073</v>
      </c>
      <c r="F210" s="37">
        <f t="shared" ref="F210:F223" si="29">((C210/C198)-1)*100</f>
        <v>-0.58140260258761067</v>
      </c>
    </row>
    <row r="211" spans="1:6" ht="17.25" customHeight="1" x14ac:dyDescent="0.2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1.25" customHeight="1" x14ac:dyDescent="0.2">
      <c r="A220" s="44"/>
      <c r="B220" s="46" t="s">
        <v>11</v>
      </c>
      <c r="C220" s="45">
        <v>819.25</v>
      </c>
      <c r="D220" s="45">
        <f>((C220/C219)-1)*100</f>
        <v>0.66103923230982353</v>
      </c>
      <c r="E220" s="38">
        <f>((C220/C$211)-1)*100</f>
        <v>2.8084882101220954</v>
      </c>
      <c r="F220" s="38">
        <f>((C220/C208)-1)*100</f>
        <v>2.9467202814777549</v>
      </c>
    </row>
    <row r="221" spans="1:6" hidden="1" x14ac:dyDescent="0.2">
      <c r="A221" s="22"/>
      <c r="B221" s="23" t="s">
        <v>12</v>
      </c>
      <c r="C221" s="36"/>
      <c r="D221" s="36">
        <f t="shared" si="28"/>
        <v>-100</v>
      </c>
      <c r="E221" s="37">
        <f t="shared" ref="E221:E223" si="30">((C221/C$211)-1)*100</f>
        <v>-100</v>
      </c>
      <c r="F221" s="37">
        <f t="shared" si="29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28"/>
        <v>#DIV/0!</v>
      </c>
      <c r="E222" s="37">
        <f t="shared" si="30"/>
        <v>-100</v>
      </c>
      <c r="F222" s="37">
        <f t="shared" si="29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28"/>
        <v>#DIV/0!</v>
      </c>
      <c r="E223" s="37">
        <f t="shared" si="30"/>
        <v>-100</v>
      </c>
      <c r="F223" s="37">
        <f t="shared" si="29"/>
        <v>-100</v>
      </c>
    </row>
    <row r="224" spans="1:6" x14ac:dyDescent="0.2">
      <c r="A224" s="7" t="s">
        <v>38</v>
      </c>
      <c r="B224" s="31"/>
      <c r="C224" s="2"/>
      <c r="D224" s="2"/>
      <c r="E224" s="2"/>
      <c r="F224" s="47"/>
    </row>
    <row r="225" spans="1:1" x14ac:dyDescent="0.2">
      <c r="A225" s="7" t="s">
        <v>39</v>
      </c>
    </row>
    <row r="226" spans="1:1" ht="12" customHeight="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5" zoomScaleNormal="100" workbookViewId="0">
      <selection activeCell="I227" sqref="I22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">
      <c r="A210" s="22"/>
      <c r="B210" s="23" t="s">
        <v>13</v>
      </c>
      <c r="C210" s="36">
        <v>1084.44</v>
      </c>
      <c r="D210" s="36">
        <f t="shared" ref="D210:D223" si="29">((C210/C209)-1)*100</f>
        <v>1.4756336001786607E-2</v>
      </c>
      <c r="E210" s="37">
        <f>((C210/C$199)-1)*100</f>
        <v>0.85280906191003147</v>
      </c>
      <c r="F210" s="37">
        <f t="shared" ref="F210:F223" si="30">((C210/C198)-1)*100</f>
        <v>0.92320291851246683</v>
      </c>
    </row>
    <row r="211" spans="1:6" x14ac:dyDescent="0.2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">
      <c r="A220" s="44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hidden="1" x14ac:dyDescent="0.2">
      <c r="A221" s="22"/>
      <c r="B221" s="23" t="s">
        <v>12</v>
      </c>
      <c r="C221" s="36"/>
      <c r="D221" s="36">
        <f t="shared" si="29"/>
        <v>-100</v>
      </c>
      <c r="E221" s="37">
        <f t="shared" ref="E221:E223" si="34">((C221/C$211)-1)*100</f>
        <v>-100</v>
      </c>
      <c r="F221" s="37">
        <f t="shared" si="3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29"/>
        <v>#DIV/0!</v>
      </c>
      <c r="E222" s="37">
        <f t="shared" si="34"/>
        <v>-100</v>
      </c>
      <c r="F222" s="37">
        <f t="shared" si="3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29"/>
        <v>#DIV/0!</v>
      </c>
      <c r="E223" s="37">
        <f t="shared" si="34"/>
        <v>-100</v>
      </c>
      <c r="F223" s="37">
        <f t="shared" si="30"/>
        <v>-100</v>
      </c>
    </row>
    <row r="224" spans="1:6" x14ac:dyDescent="0.2">
      <c r="A224" s="43" t="s">
        <v>60</v>
      </c>
      <c r="B224" s="19"/>
      <c r="C224" s="39"/>
      <c r="D224" s="39"/>
      <c r="E224" s="39"/>
      <c r="F224" s="39"/>
    </row>
    <row r="225" spans="1:6" x14ac:dyDescent="0.2">
      <c r="A225" s="43" t="s">
        <v>61</v>
      </c>
      <c r="B225" s="31"/>
      <c r="C225" s="40"/>
      <c r="D225" s="40"/>
      <c r="E225" s="40"/>
      <c r="F225" s="40"/>
    </row>
    <row r="226" spans="1:6" ht="12" customHeight="1" x14ac:dyDescent="0.2">
      <c r="A226" s="6" t="s">
        <v>64</v>
      </c>
      <c r="B226" s="31"/>
      <c r="C226" s="40"/>
      <c r="D226" s="40"/>
      <c r="E226" s="40"/>
      <c r="F226" s="40"/>
    </row>
    <row r="227" spans="1:6" x14ac:dyDescent="0.2">
      <c r="A227" s="6" t="s">
        <v>62</v>
      </c>
      <c r="B227" s="31"/>
      <c r="C227" s="40"/>
      <c r="D227" s="40"/>
      <c r="E227" s="40"/>
      <c r="F227" s="40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5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">
      <c r="A207" s="22"/>
      <c r="B207" s="23" t="s">
        <v>10</v>
      </c>
      <c r="C207" s="36">
        <v>798.04</v>
      </c>
      <c r="D207" s="36">
        <f t="shared" ref="D207:D223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3" si="42">((C210/C198)-1)*100</f>
        <v>-8.0515795375233132</v>
      </c>
    </row>
    <row r="211" spans="1:6" x14ac:dyDescent="0.2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">
      <c r="A220" s="44"/>
      <c r="B220" s="46" t="s">
        <v>11</v>
      </c>
      <c r="C220" s="45">
        <v>812.68</v>
      </c>
      <c r="D220" s="45">
        <f>((C220/C219)-1)*100</f>
        <v>0.20097404598977686</v>
      </c>
      <c r="E220" s="38">
        <f>((C220/C$211)-1)*100</f>
        <v>2.1801996630371745</v>
      </c>
      <c r="F220" s="38">
        <f>((C220/C208)-1)*100</f>
        <v>2.054450472171987</v>
      </c>
    </row>
    <row r="221" spans="1:6" hidden="1" x14ac:dyDescent="0.2">
      <c r="A221" s="22"/>
      <c r="B221" s="23" t="s">
        <v>12</v>
      </c>
      <c r="C221" s="36"/>
      <c r="D221" s="36">
        <f t="shared" si="41"/>
        <v>-100</v>
      </c>
      <c r="E221" s="37">
        <f t="shared" ref="E221:E223" si="46">((C221/C$211)-1)*100</f>
        <v>-100</v>
      </c>
      <c r="F221" s="37">
        <f t="shared" si="42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1"/>
        <v>#DIV/0!</v>
      </c>
      <c r="E222" s="37">
        <f t="shared" si="46"/>
        <v>-100</v>
      </c>
      <c r="F222" s="37">
        <f t="shared" si="42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1"/>
        <v>#DIV/0!</v>
      </c>
      <c r="E223" s="37">
        <f t="shared" si="46"/>
        <v>-100</v>
      </c>
      <c r="F223" s="37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207" zoomScaleNormal="100" workbookViewId="0">
      <selection activeCell="G220" sqref="G220"/>
    </sheetView>
  </sheetViews>
  <sheetFormatPr defaultRowHeight="12.75" x14ac:dyDescent="0.2"/>
  <cols>
    <col min="1" max="1" width="9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">
      <c r="A210" s="22"/>
      <c r="B210" s="23" t="s">
        <v>13</v>
      </c>
      <c r="C210" s="36">
        <v>812.98</v>
      </c>
      <c r="D210" s="36">
        <f t="shared" ref="D210:D223" si="44">((C210/C209)-1)*100</f>
        <v>0.85599444223898313</v>
      </c>
      <c r="E210" s="37">
        <f>((C210/C$199)-1)*100</f>
        <v>6.2024820378837386</v>
      </c>
      <c r="F210" s="37">
        <f t="shared" ref="F210:F223" si="45">((C210/C198)-1)*100</f>
        <v>6.6077446596467304</v>
      </c>
    </row>
    <row r="211" spans="1:6" x14ac:dyDescent="0.2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1.25" customHeight="1" x14ac:dyDescent="0.2">
      <c r="A220" s="44"/>
      <c r="B220" s="46" t="s">
        <v>11</v>
      </c>
      <c r="C220" s="45">
        <v>865.85</v>
      </c>
      <c r="D220" s="45">
        <f>((C220/C219)-1)*100</f>
        <v>4.5434787858298575</v>
      </c>
      <c r="E220" s="38">
        <f>((C220/C$211)-1)*100</f>
        <v>6.1676169456195362</v>
      </c>
      <c r="F220" s="38">
        <f>((C220/C208)-1)*100</f>
        <v>6.725092137213573</v>
      </c>
    </row>
    <row r="221" spans="1:6" hidden="1" x14ac:dyDescent="0.2">
      <c r="A221" s="22"/>
      <c r="B221" s="23" t="s">
        <v>12</v>
      </c>
      <c r="C221" s="36"/>
      <c r="D221" s="36">
        <f t="shared" si="44"/>
        <v>-100</v>
      </c>
      <c r="E221" s="37">
        <f t="shared" ref="E221:E223" si="49">((C221/C$211)-1)*100</f>
        <v>-100</v>
      </c>
      <c r="F221" s="37">
        <f t="shared" si="45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4"/>
        <v>#DIV/0!</v>
      </c>
      <c r="E222" s="37">
        <f t="shared" si="49"/>
        <v>-100</v>
      </c>
      <c r="F222" s="37">
        <f t="shared" si="45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4"/>
        <v>#DIV/0!</v>
      </c>
      <c r="E223" s="37">
        <f t="shared" si="49"/>
        <v>-100</v>
      </c>
      <c r="F223" s="37">
        <f t="shared" si="45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3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">
      <c r="A210" s="22"/>
      <c r="B210" s="23" t="s">
        <v>13</v>
      </c>
      <c r="C210" s="36">
        <v>800.54</v>
      </c>
      <c r="D210" s="36">
        <f t="shared" ref="D210:D223" si="40">((C210/C209)-1)*100</f>
        <v>-3.0776308780086303</v>
      </c>
      <c r="E210" s="37">
        <f>((C210/C$199)-1)*100</f>
        <v>-3.9786016720442463</v>
      </c>
      <c r="F210" s="37">
        <f t="shared" ref="F210:F223" si="41">((C210/C198)-1)*100</f>
        <v>-2.9530852224512127</v>
      </c>
    </row>
    <row r="211" spans="1:6" x14ac:dyDescent="0.2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">
      <c r="A220" s="44"/>
      <c r="B220" s="46" t="s">
        <v>11</v>
      </c>
      <c r="C220" s="45">
        <v>851.24</v>
      </c>
      <c r="D220" s="45">
        <f>((C220/C219)-1)*100</f>
        <v>1.6527346548841582</v>
      </c>
      <c r="E220" s="38">
        <f>((C220/C$211)-1)*100</f>
        <v>4.2815666001053687</v>
      </c>
      <c r="F220" s="38">
        <f>((C220/C208)-1)*100</f>
        <v>4.7679999999999945</v>
      </c>
    </row>
    <row r="221" spans="1:6" hidden="1" x14ac:dyDescent="0.2">
      <c r="A221" s="22"/>
      <c r="B221" s="23" t="s">
        <v>12</v>
      </c>
      <c r="C221" s="36"/>
      <c r="D221" s="36">
        <f t="shared" si="40"/>
        <v>-100</v>
      </c>
      <c r="E221" s="37">
        <f t="shared" ref="E221:E223" si="45">((C221/C$211)-1)*100</f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53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">
      <c r="A210" s="22"/>
      <c r="B210" s="23" t="s">
        <v>13</v>
      </c>
      <c r="C210" s="36">
        <v>1232.56</v>
      </c>
      <c r="D210" s="36">
        <f t="shared" ref="D210:D223" si="40">((C210/C209)-1)*100</f>
        <v>9.5014577022700664E-2</v>
      </c>
      <c r="E210" s="37">
        <f>((C210/C$199)-1)*100</f>
        <v>1.4820181794229947</v>
      </c>
      <c r="F210" s="37">
        <f t="shared" ref="F210:F223" si="41">((C210/C198)-1)*100</f>
        <v>1.8838291576084742</v>
      </c>
    </row>
    <row r="211" spans="1:6" x14ac:dyDescent="0.2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hidden="1" x14ac:dyDescent="0.2">
      <c r="A221" s="22"/>
      <c r="B221" s="23" t="s">
        <v>12</v>
      </c>
      <c r="C221" s="36"/>
      <c r="D221" s="36">
        <f t="shared" si="40"/>
        <v>-100</v>
      </c>
      <c r="E221" s="37">
        <f t="shared" ref="E221:E223" si="45">((C221/C$211)-1)*100</f>
        <v>-100</v>
      </c>
      <c r="F221" s="37">
        <f t="shared" si="41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0"/>
        <v>#DIV/0!</v>
      </c>
      <c r="E222" s="37">
        <f t="shared" si="45"/>
        <v>-100</v>
      </c>
      <c r="F222" s="37">
        <f t="shared" si="41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0"/>
        <v>#DIV/0!</v>
      </c>
      <c r="E223" s="37">
        <f t="shared" si="45"/>
        <v>-100</v>
      </c>
      <c r="F223" s="37">
        <f t="shared" si="41"/>
        <v>-100</v>
      </c>
    </row>
    <row r="224" spans="1:6" x14ac:dyDescent="0.2">
      <c r="A224" s="5" t="s">
        <v>54</v>
      </c>
      <c r="B224" s="19"/>
      <c r="C224" s="20"/>
      <c r="D224" s="20"/>
      <c r="E224" s="20"/>
      <c r="F224" s="20"/>
    </row>
    <row r="225" spans="1:6" x14ac:dyDescent="0.2">
      <c r="A225" s="6" t="s">
        <v>55</v>
      </c>
      <c r="B225" s="31"/>
      <c r="C225" s="2"/>
      <c r="D225" s="2"/>
      <c r="E225" s="2"/>
      <c r="F225" s="2"/>
    </row>
    <row r="226" spans="1:6" x14ac:dyDescent="0.2">
      <c r="A226" s="7" t="s">
        <v>38</v>
      </c>
    </row>
    <row r="227" spans="1:6" x14ac:dyDescent="0.2">
      <c r="A227" s="7" t="s">
        <v>39</v>
      </c>
    </row>
    <row r="228" spans="1:6" x14ac:dyDescent="0.2">
      <c r="A228" s="8" t="s">
        <v>40</v>
      </c>
    </row>
    <row r="229" spans="1:6" x14ac:dyDescent="0.2">
      <c r="A229" s="8" t="s">
        <v>41</v>
      </c>
    </row>
    <row r="230" spans="1:6" x14ac:dyDescent="0.2">
      <c r="A230" s="8" t="s">
        <v>42</v>
      </c>
    </row>
    <row r="231" spans="1:6" x14ac:dyDescent="0.2">
      <c r="A231" s="8" t="s">
        <v>43</v>
      </c>
    </row>
    <row r="232" spans="1:6" x14ac:dyDescent="0.2">
      <c r="A23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6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">
      <c r="A210" s="22"/>
      <c r="B210" s="23" t="s">
        <v>13</v>
      </c>
      <c r="C210" s="36">
        <v>1189.99</v>
      </c>
      <c r="D210" s="36">
        <f t="shared" ref="D210:D223" si="42">((C210/C209)-1)*100</f>
        <v>4.455803473844E-2</v>
      </c>
      <c r="E210" s="37">
        <f>((C210/C$199)-1)*100</f>
        <v>-0.41924686192468252</v>
      </c>
      <c r="F210" s="37">
        <f t="shared" ref="F210:F223" si="43">((C210/C198)-1)*100</f>
        <v>-0.20295032748803843</v>
      </c>
    </row>
    <row r="211" spans="1:6" x14ac:dyDescent="0.2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">
      <c r="A220" s="44"/>
      <c r="B220" s="46" t="s">
        <v>11</v>
      </c>
      <c r="C220" s="45">
        <v>1227.18</v>
      </c>
      <c r="D220" s="45">
        <f>((C220/C219)-1)*100</f>
        <v>-0.49703643041894008</v>
      </c>
      <c r="E220" s="38">
        <f>((C220/C$211)-1)*100</f>
        <v>2.7384530377489558</v>
      </c>
      <c r="F220" s="38">
        <f>((C220/C208)-1)*100</f>
        <v>3.0403788508526652</v>
      </c>
    </row>
    <row r="221" spans="1:6" hidden="1" x14ac:dyDescent="0.2">
      <c r="A221" s="22"/>
      <c r="B221" s="23" t="s">
        <v>12</v>
      </c>
      <c r="C221" s="36"/>
      <c r="D221" s="36">
        <f t="shared" si="42"/>
        <v>-100</v>
      </c>
      <c r="E221" s="37">
        <f t="shared" ref="E221:E223" si="47">((C221/C$211)-1)*100</f>
        <v>-100</v>
      </c>
      <c r="F221" s="37">
        <f t="shared" si="43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42"/>
        <v>#DIV/0!</v>
      </c>
      <c r="E222" s="37">
        <f t="shared" si="47"/>
        <v>-100</v>
      </c>
      <c r="F222" s="37">
        <f t="shared" si="43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42"/>
        <v>#DIV/0!</v>
      </c>
      <c r="E223" s="37">
        <f t="shared" si="47"/>
        <v>-100</v>
      </c>
      <c r="F223" s="37">
        <f t="shared" si="43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5" zoomScaleNormal="100" workbookViewId="0">
      <selection activeCell="E227" sqref="E227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">
      <c r="A210" s="22"/>
      <c r="B210" s="23" t="s">
        <v>13</v>
      </c>
      <c r="C210" s="36">
        <v>749.87</v>
      </c>
      <c r="D210" s="36">
        <f t="shared" ref="D210:D223" si="37">((C210/C209)-1)*100</f>
        <v>2.8012699090251836E-2</v>
      </c>
      <c r="E210" s="37">
        <f>((C210/C$199)-1)*100</f>
        <v>-0.51475953565506272</v>
      </c>
      <c r="F210" s="37">
        <f t="shared" ref="F210:F223" si="38">((C210/C198)-1)*100</f>
        <v>-0.48043106079709297</v>
      </c>
    </row>
    <row r="211" spans="1:6" x14ac:dyDescent="0.2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">
      <c r="A220" s="44"/>
      <c r="B220" s="46" t="s">
        <v>11</v>
      </c>
      <c r="C220" s="45">
        <v>796.36</v>
      </c>
      <c r="D220" s="45">
        <f>((C220/C219)-1)*100</f>
        <v>2.2468736358267183</v>
      </c>
      <c r="E220" s="38">
        <f>((C220/C$211)-1)*100</f>
        <v>6.2521681120747186</v>
      </c>
      <c r="F220" s="38">
        <f>((C220/C208)-1)*100</f>
        <v>8.7611477581568167</v>
      </c>
    </row>
    <row r="221" spans="1:6" hidden="1" x14ac:dyDescent="0.2">
      <c r="A221" s="22"/>
      <c r="B221" s="23" t="s">
        <v>12</v>
      </c>
      <c r="C221" s="36"/>
      <c r="D221" s="36">
        <f t="shared" si="37"/>
        <v>-100</v>
      </c>
      <c r="E221" s="37">
        <f t="shared" ref="E221:E223" si="42">((C221/C$211)-1)*100</f>
        <v>-100</v>
      </c>
      <c r="F221" s="37">
        <f t="shared" si="38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37"/>
        <v>#DIV/0!</v>
      </c>
      <c r="E222" s="37">
        <f t="shared" si="42"/>
        <v>-100</v>
      </c>
      <c r="F222" s="37">
        <f t="shared" si="38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7"/>
        <v>#DIV/0!</v>
      </c>
      <c r="E223" s="37">
        <f t="shared" si="42"/>
        <v>-100</v>
      </c>
      <c r="F223" s="37">
        <f t="shared" si="3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4" zoomScaleNormal="100" workbookViewId="0">
      <selection activeCell="G220" sqref="G220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">
      <c r="A210" s="22"/>
      <c r="B210" s="23" t="s">
        <v>13</v>
      </c>
      <c r="C210" s="36">
        <v>745.57</v>
      </c>
      <c r="D210" s="36">
        <f t="shared" ref="D210:D223" si="39">((C210/C209)-1)*100</f>
        <v>0.4378165750619667</v>
      </c>
      <c r="E210" s="37">
        <f>((C210/C$199)-1)*100</f>
        <v>1.3222983257229926</v>
      </c>
      <c r="F210" s="37">
        <f t="shared" ref="F210:F223" si="40">((C210/C198)-1)*100</f>
        <v>1.246622034519751</v>
      </c>
    </row>
    <row r="211" spans="1:6" x14ac:dyDescent="0.2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">
      <c r="A220" s="44"/>
      <c r="B220" s="46" t="s">
        <v>11</v>
      </c>
      <c r="C220" s="45">
        <v>760.77</v>
      </c>
      <c r="D220" s="45">
        <f>((C220/C219)-1)*100</f>
        <v>7.2347478361511897E-2</v>
      </c>
      <c r="E220" s="38">
        <f>((C220/C$211)-1)*100</f>
        <v>1.5280521005711645</v>
      </c>
      <c r="F220" s="38">
        <f>((C220/C208)-1)*100</f>
        <v>2.9528384870424196</v>
      </c>
    </row>
    <row r="221" spans="1:6" hidden="1" x14ac:dyDescent="0.2">
      <c r="A221" s="22"/>
      <c r="B221" s="23" t="s">
        <v>12</v>
      </c>
      <c r="C221" s="36"/>
      <c r="D221" s="36">
        <f t="shared" si="39"/>
        <v>-100</v>
      </c>
      <c r="E221" s="37">
        <f t="shared" ref="E221:E223" si="44">((C221/C$211)-1)*100</f>
        <v>-100</v>
      </c>
      <c r="F221" s="37">
        <f t="shared" si="40"/>
        <v>-100</v>
      </c>
    </row>
    <row r="222" spans="1:6" hidden="1" x14ac:dyDescent="0.2">
      <c r="A222" s="22"/>
      <c r="B222" s="23" t="s">
        <v>13</v>
      </c>
      <c r="C222" s="36"/>
      <c r="D222" s="36" t="e">
        <f t="shared" si="39"/>
        <v>#DIV/0!</v>
      </c>
      <c r="E222" s="37">
        <f t="shared" si="44"/>
        <v>-100</v>
      </c>
      <c r="F222" s="37">
        <f t="shared" si="40"/>
        <v>-100</v>
      </c>
    </row>
    <row r="223" spans="1:6" hidden="1" x14ac:dyDescent="0.2">
      <c r="A223" s="44"/>
      <c r="B223" s="23" t="s">
        <v>14</v>
      </c>
      <c r="C223" s="36"/>
      <c r="D223" s="36" t="e">
        <f t="shared" si="39"/>
        <v>#DIV/0!</v>
      </c>
      <c r="E223" s="37">
        <f t="shared" si="44"/>
        <v>-100</v>
      </c>
      <c r="F223" s="37">
        <f t="shared" si="40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2024-11-18T14:47:15Z</dcterms:modified>
</cp:coreProperties>
</file>