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919B3688-9645-46CD-99AF-EDE9DBACA8B4}" xr6:coauthVersionLast="47" xr6:coauthVersionMax="47" xr10:uidLastSave="{00000000-0000-0000-0000-000000000000}"/>
  <bookViews>
    <workbookView xWindow="-120" yWindow="-120" windowWidth="20730" windowHeight="11160" tabRatio="827" activeTab="20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23" l="1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11"/>
  <c r="E221" i="11"/>
  <c r="D221" i="11"/>
  <c r="F221" i="3"/>
  <c r="E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D220" i="13"/>
  <c r="F220" i="12"/>
  <c r="E220" i="12"/>
  <c r="D220" i="12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11"/>
  <c r="E220" i="11"/>
  <c r="D220" i="11"/>
  <c r="F220" i="3"/>
  <c r="E220" i="3"/>
  <c r="D220" i="3"/>
  <c r="F219" i="23"/>
  <c r="E219" i="23"/>
  <c r="D219" i="23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11"/>
  <c r="E219" i="11"/>
  <c r="D219" i="11"/>
  <c r="F219" i="3"/>
  <c r="E219" i="3"/>
  <c r="D219" i="3"/>
  <c r="F218" i="23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3" i="3"/>
  <c r="E223" i="3"/>
  <c r="D223" i="3"/>
  <c r="F222" i="3"/>
  <c r="E222" i="3"/>
  <c r="D222" i="3"/>
  <c r="F223" i="11"/>
  <c r="E223" i="11"/>
  <c r="D223" i="11"/>
  <c r="F222" i="11"/>
  <c r="E222" i="11"/>
  <c r="D222" i="11"/>
  <c r="F223" i="4"/>
  <c r="E223" i="4"/>
  <c r="D223" i="4"/>
  <c r="F222" i="4"/>
  <c r="E222" i="4"/>
  <c r="D222" i="4"/>
  <c r="F223" i="5"/>
  <c r="E223" i="5"/>
  <c r="D223" i="5"/>
  <c r="F222" i="5"/>
  <c r="E222" i="5"/>
  <c r="D222" i="5"/>
  <c r="F223" i="6"/>
  <c r="E223" i="6"/>
  <c r="D223" i="6"/>
  <c r="F222" i="6"/>
  <c r="E222" i="6"/>
  <c r="D222" i="6"/>
  <c r="F223" i="7"/>
  <c r="E223" i="7"/>
  <c r="D223" i="7"/>
  <c r="F222" i="7"/>
  <c r="E222" i="7"/>
  <c r="D222" i="7"/>
  <c r="F223" i="8"/>
  <c r="E223" i="8"/>
  <c r="D223" i="8"/>
  <c r="F222" i="8"/>
  <c r="E222" i="8"/>
  <c r="D222" i="8"/>
  <c r="F223" i="9"/>
  <c r="E223" i="9"/>
  <c r="D223" i="9"/>
  <c r="F222" i="9"/>
  <c r="E222" i="9"/>
  <c r="D222" i="9"/>
  <c r="F223" i="10"/>
  <c r="E223" i="10"/>
  <c r="D223" i="10"/>
  <c r="F222" i="10"/>
  <c r="E222" i="10"/>
  <c r="D222" i="10"/>
  <c r="F223" i="12"/>
  <c r="E223" i="12"/>
  <c r="D223" i="12"/>
  <c r="F222" i="12"/>
  <c r="E222" i="12"/>
  <c r="D222" i="12"/>
  <c r="F223" i="13"/>
  <c r="E223" i="13"/>
  <c r="D223" i="13"/>
  <c r="F222" i="13"/>
  <c r="E222" i="13"/>
  <c r="D222" i="13"/>
  <c r="F223" i="14"/>
  <c r="E223" i="14"/>
  <c r="D223" i="14"/>
  <c r="F222" i="14"/>
  <c r="E222" i="14"/>
  <c r="D222" i="14"/>
  <c r="F223" i="15"/>
  <c r="E223" i="15"/>
  <c r="D223" i="15"/>
  <c r="F222" i="15"/>
  <c r="E222" i="15"/>
  <c r="D222" i="15"/>
  <c r="F223" i="16"/>
  <c r="E223" i="16"/>
  <c r="D223" i="16"/>
  <c r="F222" i="16"/>
  <c r="E222" i="16"/>
  <c r="D222" i="16"/>
  <c r="F223" i="17"/>
  <c r="E223" i="17"/>
  <c r="D223" i="17"/>
  <c r="F222" i="17"/>
  <c r="E222" i="17"/>
  <c r="D222" i="17"/>
  <c r="F223" i="18"/>
  <c r="E223" i="18"/>
  <c r="D223" i="18"/>
  <c r="F222" i="18"/>
  <c r="E222" i="18"/>
  <c r="D222" i="18"/>
  <c r="F223" i="19"/>
  <c r="E223" i="19"/>
  <c r="D223" i="19"/>
  <c r="F222" i="19"/>
  <c r="E222" i="19"/>
  <c r="D222" i="19"/>
  <c r="F223" i="20"/>
  <c r="E223" i="20"/>
  <c r="D223" i="20"/>
  <c r="F222" i="20"/>
  <c r="E222" i="20"/>
  <c r="D222" i="20"/>
  <c r="F223" i="21"/>
  <c r="E223" i="21"/>
  <c r="D223" i="21"/>
  <c r="F222" i="21"/>
  <c r="E222" i="21"/>
  <c r="D222" i="21"/>
  <c r="F223" i="22"/>
  <c r="E223" i="22"/>
  <c r="D223" i="22"/>
  <c r="D223" i="23"/>
  <c r="D222" i="23"/>
  <c r="E223" i="23"/>
  <c r="E222" i="23"/>
  <c r="F223" i="23"/>
  <c r="F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<sst xmlns="http://schemas.openxmlformats.org/spreadsheetml/2006/main" count="5857" uniqueCount="65">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</sst>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3"/>
  <sheetViews>
    <sheetView showGridLines="0" topLeftCell="A205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">
      <c r="A210" s="22"/>
      <c r="B210" s="23" t="s">
        <v>13</v>
      </c>
      <c r="C210" s="36">
        <v>932.42</v>
      </c>
      <c r="D210" s="36">
        <f t="shared" ref="D210:D223" si="59">((C210/C209)-1)*100</f>
        <v>0.27746709111244883</v>
      </c>
      <c r="E210" s="37">
        <f>((C210/C$199)-1)*100</f>
        <v>0.53696195980332817</v>
      </c>
      <c r="F210" s="37">
        <f t="shared" ref="F210:F223" si="60">((C210/C198)-1)*100</f>
        <v>1.4779504592747239</v>
      </c>
    </row>
    <row r="211" spans="1:6" ht="12.75" customHeight="1" x14ac:dyDescent="0.2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x14ac:dyDescent="0.2">
      <c r="A219" s="22"/>
      <c r="B219" s="23" t="s">
        <v>10</v>
      </c>
      <c r="C219" s="36">
        <v>965.76</v>
      </c>
      <c r="D219" s="36">
        <f>((C219/C218)-1)*100</f>
        <v>0.32515088871114539</v>
      </c>
      <c r="E219" s="37">
        <f>((C219/C$211)-1)*100</f>
        <v>2.9342485318099021</v>
      </c>
      <c r="F219" s="37">
        <f>((C219/C207)-1)*100</f>
        <v>3.637885519284012</v>
      </c>
    </row>
    <row r="220" spans="1:6" ht="11.25" customHeight="1" x14ac:dyDescent="0.2">
      <c r="A220" s="22"/>
      <c r="B220" s="23" t="s">
        <v>11</v>
      </c>
      <c r="C220" s="36">
        <v>966.14</v>
      </c>
      <c r="D220" s="36">
        <f>((C220/C219)-1)*100</f>
        <v>3.9347249834320586E-2</v>
      </c>
      <c r="E220" s="37">
        <f>((C220/C$211)-1)*100</f>
        <v>2.9747503277447906</v>
      </c>
      <c r="F220" s="37">
        <f>((C220/C208)-1)*100</f>
        <v>3.8023099650819292</v>
      </c>
    </row>
    <row r="221" spans="1:6" x14ac:dyDescent="0.2">
      <c r="A221" s="22"/>
      <c r="B221" s="23" t="s">
        <v>12</v>
      </c>
      <c r="C221" s="36">
        <v>971.02</v>
      </c>
      <c r="D221" s="36">
        <f>((C221/C220)-1)*100</f>
        <v>0.50510278013538024</v>
      </c>
      <c r="E221" s="37">
        <f>((C221/C$211)-1)*100</f>
        <v>3.4948786544876986</v>
      </c>
      <c r="F221" s="37">
        <f>((C221/C209)-1)*100</f>
        <v>4.4287189193839671</v>
      </c>
    </row>
    <row r="222" spans="1:6" x14ac:dyDescent="0.2">
      <c r="A222" s="22"/>
      <c r="B222" s="23" t="s">
        <v>13</v>
      </c>
      <c r="C222" s="36">
        <v>971.6</v>
      </c>
      <c r="D222" s="36">
        <f t="shared" si="59"/>
        <v>5.9731004510732433E-2</v>
      </c>
      <c r="E222" s="37">
        <f t="shared" ref="E222:E223" si="64">((C222/C$211)-1)*100</f>
        <v>3.5566971851251905</v>
      </c>
      <c r="F222" s="37">
        <f t="shared" si="60"/>
        <v>4.2019690697325363</v>
      </c>
    </row>
    <row r="223" spans="1:6" x14ac:dyDescent="0.2">
      <c r="A223" s="44"/>
      <c r="B223" s="23" t="s">
        <v>14</v>
      </c>
      <c r="C223" s="36"/>
      <c r="D223" s="36">
        <f t="shared" si="59"/>
        <v>-100</v>
      </c>
      <c r="E223" s="37">
        <f t="shared" si="64"/>
        <v>-100</v>
      </c>
      <c r="F223" s="37">
        <f t="shared" si="60"/>
        <v>-100</v>
      </c>
    </row>
    <row r="224" spans="1:6" x14ac:dyDescent="0.2">
      <c r="A224" s="5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ht="12" customHeight="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3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">
      <c r="A210" s="22"/>
      <c r="B210" s="23" t="s">
        <v>13</v>
      </c>
      <c r="C210" s="36">
        <v>1053.68</v>
      </c>
      <c r="D210" s="36">
        <f t="shared" ref="D210:D223" si="43">((C210/C209)-1)*100</f>
        <v>-0.38006996312753838</v>
      </c>
      <c r="E210" s="37">
        <f>((C210/C$199)-1)*100</f>
        <v>0.17016988468374628</v>
      </c>
      <c r="F210" s="37">
        <f t="shared" ref="F210:F223" si="44">((C210/C198)-1)*100</f>
        <v>0.47199946602081155</v>
      </c>
    </row>
    <row r="211" spans="1:6" x14ac:dyDescent="0.2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">
      <c r="A218" s="22"/>
      <c r="B218" s="23" t="s">
        <v>9</v>
      </c>
      <c r="C218" s="36">
        <v>1062.68</v>
      </c>
      <c r="D218" s="36">
        <f>((C218/C217)-1)*100</f>
        <v>0.17155892389195682</v>
      </c>
      <c r="E218" s="37">
        <f>((C218/C$211)-1)*100</f>
        <v>0.71936991157153241</v>
      </c>
      <c r="F218" s="37">
        <f>((C218/C206)-1)*100</f>
        <v>1.1199817301196013</v>
      </c>
    </row>
    <row r="219" spans="1:6" x14ac:dyDescent="0.2">
      <c r="A219" s="22"/>
      <c r="B219" s="23" t="s">
        <v>10</v>
      </c>
      <c r="C219" s="36">
        <v>1068.1500000000001</v>
      </c>
      <c r="D219" s="36">
        <f>((C219/C218)-1)*100</f>
        <v>0.51473632702225824</v>
      </c>
      <c r="E219" s="37">
        <f>((C219/C$211)-1)*100</f>
        <v>1.2378090968543143</v>
      </c>
      <c r="F219" s="37">
        <f>((C219/C207)-1)*100</f>
        <v>1.8614764025442598</v>
      </c>
    </row>
    <row r="220" spans="1:6" ht="11.25" customHeight="1" x14ac:dyDescent="0.2">
      <c r="A220" s="22"/>
      <c r="B220" s="23" t="s">
        <v>11</v>
      </c>
      <c r="C220" s="36">
        <v>1072.83</v>
      </c>
      <c r="D220" s="36">
        <f>((C220/C219)-1)*100</f>
        <v>0.43814071057435289</v>
      </c>
      <c r="E220" s="37">
        <f>((C220/C$211)-1)*100</f>
        <v>1.6813731530011644</v>
      </c>
      <c r="F220" s="37">
        <f>((C220/C208)-1)*100</f>
        <v>2.0401757689893163</v>
      </c>
    </row>
    <row r="221" spans="1:6" x14ac:dyDescent="0.2">
      <c r="A221" s="22"/>
      <c r="B221" s="23" t="s">
        <v>12</v>
      </c>
      <c r="C221" s="36">
        <v>1080.56</v>
      </c>
      <c r="D221" s="36">
        <f>((C221/C220)-1)*100</f>
        <v>0.72052422098562996</v>
      </c>
      <c r="E221" s="37">
        <f>((C221/C$211)-1)*100</f>
        <v>2.4140120747992988</v>
      </c>
      <c r="F221" s="37">
        <f>((C221/C209)-1)*100</f>
        <v>2.1612933724118211</v>
      </c>
    </row>
    <row r="222" spans="1:6" x14ac:dyDescent="0.2">
      <c r="A222" s="22"/>
      <c r="B222" s="23" t="s">
        <v>13</v>
      </c>
      <c r="C222" s="36">
        <v>1083.4100000000001</v>
      </c>
      <c r="D222" s="36">
        <f t="shared" si="43"/>
        <v>0.26375212852596253</v>
      </c>
      <c r="E222" s="37">
        <f t="shared" ref="E222:E223" si="48">((C222/C$211)-1)*100</f>
        <v>2.6841312115554183</v>
      </c>
      <c r="F222" s="37">
        <f t="shared" si="44"/>
        <v>2.8215397464125713</v>
      </c>
    </row>
    <row r="223" spans="1:6" x14ac:dyDescent="0.2">
      <c r="A223" s="44"/>
      <c r="B223" s="46" t="s">
        <v>14</v>
      </c>
      <c r="C223" s="45"/>
      <c r="D223" s="45">
        <f t="shared" si="43"/>
        <v>-100</v>
      </c>
      <c r="E223" s="38">
        <f t="shared" si="48"/>
        <v>-100</v>
      </c>
      <c r="F223" s="38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7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3" si="39">((C207/C195)-1)*100</f>
        <v>3.3769331005826908</v>
      </c>
    </row>
    <row r="208" spans="1:6" x14ac:dyDescent="0.2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">
      <c r="A210" s="22"/>
      <c r="B210" s="23" t="s">
        <v>13</v>
      </c>
      <c r="C210" s="36">
        <v>842.19</v>
      </c>
      <c r="D210" s="36">
        <f t="shared" ref="D210:D223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">
      <c r="A218" s="22"/>
      <c r="B218" s="23" t="s">
        <v>9</v>
      </c>
      <c r="C218" s="36">
        <v>849.68</v>
      </c>
      <c r="D218" s="36">
        <f>((C218/C217)-1)*100</f>
        <v>0.14378992527637191</v>
      </c>
      <c r="E218" s="37">
        <f>((C218/C$211)-1)*100</f>
        <v>0.846240579194113</v>
      </c>
      <c r="F218" s="37">
        <f>((C218/C206)-1)*100</f>
        <v>0.97687352934183735</v>
      </c>
    </row>
    <row r="219" spans="1:6" x14ac:dyDescent="0.2">
      <c r="A219" s="22"/>
      <c r="B219" s="23" t="s">
        <v>10</v>
      </c>
      <c r="C219" s="36">
        <v>850</v>
      </c>
      <c r="D219" s="36">
        <f>((C219/C218)-1)*100</f>
        <v>3.7661237171637829E-2</v>
      </c>
      <c r="E219" s="37">
        <f>((C219/C$211)-1)*100</f>
        <v>0.88422052103733773</v>
      </c>
      <c r="F219" s="37">
        <f>((C219/C207)-1)*100</f>
        <v>1.0785677761526058</v>
      </c>
    </row>
    <row r="220" spans="1:6" ht="11.25" customHeight="1" x14ac:dyDescent="0.2">
      <c r="A220" s="22"/>
      <c r="B220" s="23" t="s">
        <v>11</v>
      </c>
      <c r="C220" s="36">
        <v>849.94</v>
      </c>
      <c r="D220" s="36">
        <f>((C220/C219)-1)*100</f>
        <v>-7.0588235294044566E-3</v>
      </c>
      <c r="E220" s="37">
        <f>((C220/C$211)-1)*100</f>
        <v>0.87709928194172893</v>
      </c>
      <c r="F220" s="37">
        <f>((C220/C208)-1)*100</f>
        <v>1.0437966617528271</v>
      </c>
    </row>
    <row r="221" spans="1:6" x14ac:dyDescent="0.2">
      <c r="A221" s="22"/>
      <c r="B221" s="23" t="s">
        <v>12</v>
      </c>
      <c r="C221" s="36">
        <v>850.53</v>
      </c>
      <c r="D221" s="36">
        <f>((C221/C220)-1)*100</f>
        <v>6.9416664705723718E-2</v>
      </c>
      <c r="E221" s="37">
        <f>((C221/C$211)-1)*100</f>
        <v>0.94712479971514885</v>
      </c>
      <c r="F221" s="37">
        <f>((C221/C209)-1)*100</f>
        <v>0.99027535354254681</v>
      </c>
    </row>
    <row r="222" spans="1:6" x14ac:dyDescent="0.2">
      <c r="A222" s="22"/>
      <c r="B222" s="23" t="s">
        <v>13</v>
      </c>
      <c r="C222" s="36">
        <v>850.56</v>
      </c>
      <c r="D222" s="36">
        <f t="shared" si="41"/>
        <v>3.5272124440099972E-3</v>
      </c>
      <c r="E222" s="37">
        <f t="shared" ref="E222:E223" si="45">((C222/C$211)-1)*100</f>
        <v>0.95068541926295325</v>
      </c>
      <c r="F222" s="37">
        <f t="shared" si="39"/>
        <v>0.99383749510204566</v>
      </c>
    </row>
    <row r="223" spans="1:6" x14ac:dyDescent="0.2">
      <c r="A223" s="44"/>
      <c r="B223" s="46" t="s">
        <v>14</v>
      </c>
      <c r="C223" s="45"/>
      <c r="D223" s="45">
        <f t="shared" si="41"/>
        <v>-100</v>
      </c>
      <c r="E223" s="38">
        <f t="shared" si="45"/>
        <v>-100</v>
      </c>
      <c r="F223" s="38">
        <f t="shared" si="39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9" zoomScaleNormal="100" workbookViewId="0">
      <selection activeCell="K231" sqref="K231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">
      <c r="A210" s="22"/>
      <c r="B210" s="23" t="s">
        <v>13</v>
      </c>
      <c r="C210" s="36">
        <v>1270.69</v>
      </c>
      <c r="D210" s="36">
        <f t="shared" ref="D210:D223" si="39">((C210/C209)-1)*100</f>
        <v>0.30944843973255143</v>
      </c>
      <c r="E210" s="37">
        <f>((C210/C$199)-1)*100</f>
        <v>3.3711612772015398</v>
      </c>
      <c r="F210" s="37">
        <f t="shared" ref="F210:F223" si="40">((C210/C198)-1)*100</f>
        <v>3.7060916688430368</v>
      </c>
    </row>
    <row r="211" spans="1:6" x14ac:dyDescent="0.2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">
      <c r="A218" s="22"/>
      <c r="B218" s="23" t="s">
        <v>9</v>
      </c>
      <c r="C218" s="36">
        <v>1307.96</v>
      </c>
      <c r="D218" s="36">
        <f>((C218/C217)-1)*100</f>
        <v>0.21530092326551564</v>
      </c>
      <c r="E218" s="37">
        <f>((C218/C$211)-1)*100</f>
        <v>2.6028020521188022</v>
      </c>
      <c r="F218" s="37">
        <f>((C218/C206)-1)*100</f>
        <v>4.3704466202251879</v>
      </c>
    </row>
    <row r="219" spans="1:6" x14ac:dyDescent="0.2">
      <c r="A219" s="22"/>
      <c r="B219" s="23" t="s">
        <v>10</v>
      </c>
      <c r="C219" s="36">
        <v>1306.26</v>
      </c>
      <c r="D219" s="36">
        <f>((C219/C218)-1)*100</f>
        <v>-0.12997339368177041</v>
      </c>
      <c r="E219" s="37">
        <f>((C219/C$211)-1)*100</f>
        <v>2.4694457082790722</v>
      </c>
      <c r="F219" s="37">
        <f>((C219/C207)-1)*100</f>
        <v>4.1508531334715215</v>
      </c>
    </row>
    <row r="220" spans="1:6" ht="11.25" customHeight="1" x14ac:dyDescent="0.2">
      <c r="A220" s="22"/>
      <c r="B220" s="23" t="s">
        <v>11</v>
      </c>
      <c r="C220" s="36">
        <v>1311.17</v>
      </c>
      <c r="D220" s="36">
        <f>((C220/C219)-1)*100</f>
        <v>0.37588228989635653</v>
      </c>
      <c r="E220" s="37">
        <f>((C220/C$211)-1)*100</f>
        <v>2.8546102072514623</v>
      </c>
      <c r="F220" s="37">
        <f>((C220/C208)-1)*100</f>
        <v>3.8065379347473449</v>
      </c>
    </row>
    <row r="221" spans="1:6" x14ac:dyDescent="0.2">
      <c r="A221" s="22"/>
      <c r="B221" s="23" t="s">
        <v>12</v>
      </c>
      <c r="C221" s="36">
        <v>1319.05</v>
      </c>
      <c r="D221" s="36">
        <f>((C221/C220)-1)*100</f>
        <v>0.60098995553587997</v>
      </c>
      <c r="E221" s="37">
        <f>((C221/C$211)-1)*100</f>
        <v>3.4727560834026283</v>
      </c>
      <c r="F221" s="37">
        <f>((C221/C209)-1)*100</f>
        <v>4.1270317421473468</v>
      </c>
    </row>
    <row r="222" spans="1:6" x14ac:dyDescent="0.2">
      <c r="A222" s="22"/>
      <c r="B222" s="23" t="s">
        <v>13</v>
      </c>
      <c r="C222" s="36">
        <v>1321.98</v>
      </c>
      <c r="D222" s="36">
        <f t="shared" si="39"/>
        <v>0.22212956294302977</v>
      </c>
      <c r="E222" s="37">
        <f t="shared" ref="E222:E223" si="44">((C222/C$211)-1)*100</f>
        <v>3.7025996642557901</v>
      </c>
      <c r="F222" s="37">
        <f t="shared" si="40"/>
        <v>4.036389678048935</v>
      </c>
    </row>
    <row r="223" spans="1:6" x14ac:dyDescent="0.2">
      <c r="A223" s="44"/>
      <c r="B223" s="46" t="s">
        <v>14</v>
      </c>
      <c r="C223" s="45"/>
      <c r="D223" s="45">
        <f t="shared" si="39"/>
        <v>-100</v>
      </c>
      <c r="E223" s="38">
        <f t="shared" si="44"/>
        <v>-100</v>
      </c>
      <c r="F223" s="38">
        <f t="shared" si="4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5" zoomScaleNormal="100" workbookViewId="0">
      <selection activeCell="J223" sqref="J223"/>
    </sheetView>
  </sheetViews>
  <sheetFormatPr defaultRowHeight="12.75" x14ac:dyDescent="0.2"/>
  <cols>
    <col min="1" max="1" width="9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30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">
      <c r="A210" s="22"/>
      <c r="B210" s="23" t="s">
        <v>13</v>
      </c>
      <c r="C210" s="36">
        <v>1037.6199999999999</v>
      </c>
      <c r="D210" s="36">
        <f t="shared" ref="D210:D223" si="43">((C210/C209)-1)*100</f>
        <v>-0.10686126327342782</v>
      </c>
      <c r="E210" s="37">
        <f>((C210/C$199)-1)*100</f>
        <v>3.0222998868126849</v>
      </c>
      <c r="F210" s="37">
        <f t="shared" ref="F210:F223" si="44">((C210/C198)-1)*100</f>
        <v>3.4176193276389544</v>
      </c>
    </row>
    <row r="211" spans="1:6" x14ac:dyDescent="0.2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">
      <c r="A218" s="22"/>
      <c r="B218" s="23" t="s">
        <v>9</v>
      </c>
      <c r="C218" s="36">
        <v>1076.81</v>
      </c>
      <c r="D218" s="36">
        <f>((C218/C217)-1)*100</f>
        <v>1.3535009365322814</v>
      </c>
      <c r="E218" s="37">
        <f>((C218/C$211)-1)*100</f>
        <v>3.3327575617994709</v>
      </c>
      <c r="F218" s="37">
        <f>((C218/C206)-1)*100</f>
        <v>3.3476337181960192</v>
      </c>
    </row>
    <row r="219" spans="1:6" ht="12.75" customHeight="1" x14ac:dyDescent="0.2">
      <c r="A219" s="22"/>
      <c r="B219" s="23" t="s">
        <v>10</v>
      </c>
      <c r="C219" s="36">
        <v>1085.8599999999999</v>
      </c>
      <c r="D219" s="36">
        <f>((C219/C218)-1)*100</f>
        <v>0.84044538962304571</v>
      </c>
      <c r="E219" s="37">
        <f>((C219/C$211)-1)*100</f>
        <v>4.2012129586979974</v>
      </c>
      <c r="F219" s="37">
        <f>((C219/C207)-1)*100</f>
        <v>4.1932140938051532</v>
      </c>
    </row>
    <row r="220" spans="1:6" ht="11.25" customHeight="1" x14ac:dyDescent="0.2">
      <c r="A220" s="22"/>
      <c r="B220" s="23" t="s">
        <v>11</v>
      </c>
      <c r="C220" s="36">
        <v>1090.6300000000001</v>
      </c>
      <c r="D220" s="36">
        <f>((C220/C219)-1)*100</f>
        <v>0.43928314884056352</v>
      </c>
      <c r="E220" s="37">
        <f>((C220/C$211)-1)*100</f>
        <v>4.6589513281130257</v>
      </c>
      <c r="F220" s="37">
        <f>((C220/C208)-1)*100</f>
        <v>5.4482345206327221</v>
      </c>
    </row>
    <row r="221" spans="1:6" x14ac:dyDescent="0.2">
      <c r="A221" s="22"/>
      <c r="B221" s="23" t="s">
        <v>12</v>
      </c>
      <c r="C221" s="36">
        <v>1105.68</v>
      </c>
      <c r="D221" s="36">
        <f>((C221/C220)-1)*100</f>
        <v>1.3799363670538911</v>
      </c>
      <c r="E221" s="37">
        <f>((C221/C$211)-1)*100</f>
        <v>6.1031782588669037</v>
      </c>
      <c r="F221" s="37">
        <f>((C221/C209)-1)*100</f>
        <v>6.4453707893292744</v>
      </c>
    </row>
    <row r="222" spans="1:6" x14ac:dyDescent="0.2">
      <c r="A222" s="22"/>
      <c r="B222" s="23" t="s">
        <v>13</v>
      </c>
      <c r="C222" s="36">
        <v>1112.69</v>
      </c>
      <c r="D222" s="36">
        <f t="shared" si="43"/>
        <v>0.63399898704870061</v>
      </c>
      <c r="E222" s="37">
        <f t="shared" ref="E222:E223" si="48">((C222/C$211)-1)*100</f>
        <v>6.7758713342545906</v>
      </c>
      <c r="F222" s="37">
        <f t="shared" si="44"/>
        <v>7.2348258514677966</v>
      </c>
    </row>
    <row r="223" spans="1:6" x14ac:dyDescent="0.2">
      <c r="A223" s="44"/>
      <c r="B223" s="46" t="s">
        <v>14</v>
      </c>
      <c r="C223" s="45"/>
      <c r="D223" s="45">
        <f t="shared" si="43"/>
        <v>-100</v>
      </c>
      <c r="E223" s="38">
        <f t="shared" si="48"/>
        <v>-100</v>
      </c>
      <c r="F223" s="38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3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">
      <c r="A210" s="22"/>
      <c r="B210" s="23" t="s">
        <v>13</v>
      </c>
      <c r="C210" s="36">
        <v>854.59</v>
      </c>
      <c r="D210" s="36">
        <f t="shared" ref="D210:D223" si="40">((C210/C209)-1)*100</f>
        <v>0.8937215177917901</v>
      </c>
      <c r="E210" s="37">
        <f>((C210/C$199)-1)*100</f>
        <v>-2.7737010364403791</v>
      </c>
      <c r="F210" s="37">
        <f t="shared" ref="F210:F223" si="41">((C210/C198)-1)*100</f>
        <v>-3.3433240965899391</v>
      </c>
    </row>
    <row r="211" spans="1:6" x14ac:dyDescent="0.2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">
      <c r="A218" s="22"/>
      <c r="B218" s="23" t="s">
        <v>9</v>
      </c>
      <c r="C218" s="36">
        <v>909.48</v>
      </c>
      <c r="D218" s="36">
        <f>((C218/C217)-1)*100</f>
        <v>0.65073041168659529</v>
      </c>
      <c r="E218" s="37">
        <f>((C218/C$211)-1)*100</f>
        <v>5.7473402709144805</v>
      </c>
      <c r="F218" s="37">
        <f>((C218/C206)-1)*100</f>
        <v>3.2655100372422474</v>
      </c>
    </row>
    <row r="219" spans="1:6" x14ac:dyDescent="0.2">
      <c r="A219" s="22"/>
      <c r="B219" s="23" t="s">
        <v>10</v>
      </c>
      <c r="C219" s="36">
        <v>928.63</v>
      </c>
      <c r="D219" s="36">
        <f>((C219/C218)-1)*100</f>
        <v>2.1055988037120166</v>
      </c>
      <c r="E219" s="37">
        <f>((C219/C$211)-1)*100</f>
        <v>7.9739550026161288</v>
      </c>
      <c r="F219" s="37">
        <f>((C219/C207)-1)*100</f>
        <v>7.5064541150048125</v>
      </c>
    </row>
    <row r="220" spans="1:6" ht="11.25" customHeight="1" x14ac:dyDescent="0.2">
      <c r="A220" s="22"/>
      <c r="B220" s="23" t="s">
        <v>11</v>
      </c>
      <c r="C220" s="36">
        <v>939.9</v>
      </c>
      <c r="D220" s="36">
        <f>((C220/C219)-1)*100</f>
        <v>1.2136157565445949</v>
      </c>
      <c r="E220" s="37">
        <f>((C220/C$211)-1)*100</f>
        <v>9.2843439334922451</v>
      </c>
      <c r="F220" s="37">
        <f>((C220/C208)-1)*100</f>
        <v>10.687157745981279</v>
      </c>
    </row>
    <row r="221" spans="1:6" x14ac:dyDescent="0.2">
      <c r="A221" s="22"/>
      <c r="B221" s="23" t="s">
        <v>12</v>
      </c>
      <c r="C221" s="36">
        <v>932.04</v>
      </c>
      <c r="D221" s="36">
        <f>((C221/C220)-1)*100</f>
        <v>-0.83625917650813619</v>
      </c>
      <c r="E221" s="37">
        <f>((C221/C$211)-1)*100</f>
        <v>8.3704435788616962</v>
      </c>
      <c r="F221" s="37">
        <f>((C221/C209)-1)*100</f>
        <v>10.037543387405258</v>
      </c>
    </row>
    <row r="222" spans="1:6" x14ac:dyDescent="0.2">
      <c r="A222" s="22"/>
      <c r="B222" s="23" t="s">
        <v>13</v>
      </c>
      <c r="C222" s="36">
        <v>924.92</v>
      </c>
      <c r="D222" s="36">
        <f t="shared" si="40"/>
        <v>-0.763915711772023</v>
      </c>
      <c r="E222" s="37">
        <f t="shared" ref="E222:E223" si="45">((C222/C$211)-1)*100</f>
        <v>7.5425847334457341</v>
      </c>
      <c r="F222" s="37">
        <f t="shared" si="41"/>
        <v>8.2296773891573629</v>
      </c>
    </row>
    <row r="223" spans="1:6" x14ac:dyDescent="0.2">
      <c r="A223" s="44"/>
      <c r="B223" s="46" t="s">
        <v>14</v>
      </c>
      <c r="C223" s="45"/>
      <c r="D223" s="45">
        <f t="shared" si="40"/>
        <v>-100</v>
      </c>
      <c r="E223" s="38">
        <f t="shared" si="45"/>
        <v>-100</v>
      </c>
      <c r="F223" s="38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6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">
      <c r="A210" s="22"/>
      <c r="B210" s="23" t="s">
        <v>13</v>
      </c>
      <c r="C210" s="36">
        <v>915.36</v>
      </c>
      <c r="D210" s="36">
        <f t="shared" ref="D210:D223" si="40">((C210/C209)-1)*100</f>
        <v>0.12031588388423664</v>
      </c>
      <c r="E210" s="37">
        <f>((C210/C$199)-1)*100</f>
        <v>-0.44158273694284711</v>
      </c>
      <c r="F210" s="37">
        <f t="shared" ref="F210:F223" si="41">((C210/C198)-1)*100</f>
        <v>-0.14181921323063174</v>
      </c>
    </row>
    <row r="211" spans="1:6" x14ac:dyDescent="0.2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">
      <c r="A218" s="22"/>
      <c r="B218" s="23" t="s">
        <v>9</v>
      </c>
      <c r="C218" s="36">
        <v>931.9</v>
      </c>
      <c r="D218" s="36">
        <f>((C218/C217)-1)*100</f>
        <v>-0.8627567791832047</v>
      </c>
      <c r="E218" s="37">
        <f>((C218/C$211)-1)*100</f>
        <v>1.5528796382062948</v>
      </c>
      <c r="F218" s="37">
        <f>((C218/C206)-1)*100</f>
        <v>2.240312458858118</v>
      </c>
    </row>
    <row r="219" spans="1:6" x14ac:dyDescent="0.2">
      <c r="A219" s="22"/>
      <c r="B219" s="23" t="s">
        <v>10</v>
      </c>
      <c r="C219" s="36">
        <v>938.51</v>
      </c>
      <c r="D219" s="36">
        <f>((C219/C218)-1)*100</f>
        <v>0.70930357334477723</v>
      </c>
      <c r="E219" s="37">
        <f>((C219/C$211)-1)*100</f>
        <v>2.2731978423146115</v>
      </c>
      <c r="F219" s="37">
        <f>((C219/C207)-1)*100</f>
        <v>2.7254517792055566</v>
      </c>
    </row>
    <row r="220" spans="1:6" ht="11.25" customHeight="1" x14ac:dyDescent="0.2">
      <c r="A220" s="22"/>
      <c r="B220" s="23" t="s">
        <v>11</v>
      </c>
      <c r="C220" s="36">
        <v>945.3</v>
      </c>
      <c r="D220" s="36">
        <f>((C220/C219)-1)*100</f>
        <v>0.72348722975781321</v>
      </c>
      <c r="E220" s="37">
        <f>((C220/C$211)-1)*100</f>
        <v>3.0131313681686978</v>
      </c>
      <c r="F220" s="37">
        <f>((C220/C208)-1)*100</f>
        <v>3.5797639788304192</v>
      </c>
    </row>
    <row r="221" spans="1:6" x14ac:dyDescent="0.2">
      <c r="A221" s="22"/>
      <c r="B221" s="23" t="s">
        <v>12</v>
      </c>
      <c r="C221" s="36">
        <v>955.9</v>
      </c>
      <c r="D221" s="36">
        <f>((C221/C220)-1)*100</f>
        <v>1.1213371416481488</v>
      </c>
      <c r="E221" s="37">
        <f>((C221/C$211)-1)*100</f>
        <v>4.1682558709747797</v>
      </c>
      <c r="F221" s="37">
        <f>((C221/C209)-1)*100</f>
        <v>4.5545030953995536</v>
      </c>
    </row>
    <row r="222" spans="1:6" x14ac:dyDescent="0.2">
      <c r="A222" s="22"/>
      <c r="B222" s="23" t="s">
        <v>13</v>
      </c>
      <c r="C222" s="36">
        <v>961.01</v>
      </c>
      <c r="D222" s="36">
        <f t="shared" si="40"/>
        <v>0.53457474631237734</v>
      </c>
      <c r="E222" s="37">
        <f t="shared" ref="E222:E223" si="45">((C222/C$211)-1)*100</f>
        <v>4.7251130605350689</v>
      </c>
      <c r="F222" s="37">
        <f t="shared" si="41"/>
        <v>4.9871088970459665</v>
      </c>
    </row>
    <row r="223" spans="1:6" x14ac:dyDescent="0.2">
      <c r="A223" s="44"/>
      <c r="B223" s="46" t="s">
        <v>14</v>
      </c>
      <c r="C223" s="45"/>
      <c r="D223" s="45">
        <f t="shared" si="40"/>
        <v>-100</v>
      </c>
      <c r="E223" s="38">
        <f t="shared" si="45"/>
        <v>-100</v>
      </c>
      <c r="F223" s="38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0"/>
  <sheetViews>
    <sheetView showGridLines="0" topLeftCell="A205" zoomScaleNormal="100" workbookViewId="0">
      <selection activeCell="I224" sqref="I22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23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">
      <c r="A210" s="22"/>
      <c r="B210" s="23" t="s">
        <v>13</v>
      </c>
      <c r="C210" s="36">
        <v>927.94</v>
      </c>
      <c r="D210" s="36">
        <f t="shared" ref="D210:D223" si="43">((C210/C209)-1)*100</f>
        <v>0.12300388433319487</v>
      </c>
      <c r="E210" s="37">
        <f>((C210/C$199)-1)*100</f>
        <v>0.80497104928682894</v>
      </c>
      <c r="F210" s="37">
        <f t="shared" ref="F210:F223" si="44">((C210/C198)-1)*100</f>
        <v>0.87071842422794532</v>
      </c>
    </row>
    <row r="211" spans="1:6" x14ac:dyDescent="0.2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">
      <c r="A218" s="22"/>
      <c r="B218" s="23" t="s">
        <v>9</v>
      </c>
      <c r="C218" s="36">
        <v>953.45</v>
      </c>
      <c r="D218" s="36">
        <f>((C218/C217)-1)*100</f>
        <v>0.32725129953490306</v>
      </c>
      <c r="E218" s="37">
        <f>((C218/C$211)-1)*100</f>
        <v>2.5634130074654093</v>
      </c>
      <c r="F218" s="37">
        <f>((C218/C206)-1)*100</f>
        <v>2.6661210953062842</v>
      </c>
    </row>
    <row r="219" spans="1:6" x14ac:dyDescent="0.2">
      <c r="A219" s="22"/>
      <c r="B219" s="23" t="s">
        <v>10</v>
      </c>
      <c r="C219" s="36">
        <v>959.45</v>
      </c>
      <c r="D219" s="36">
        <f>((C219/C218)-1)*100</f>
        <v>0.62929361791388416</v>
      </c>
      <c r="E219" s="37">
        <f>((C219/C$211)-1)*100</f>
        <v>3.2088380198360689</v>
      </c>
      <c r="F219" s="37">
        <f>((C219/C207)-1)*100</f>
        <v>3.4469745978350064</v>
      </c>
    </row>
    <row r="220" spans="1:6" ht="11.25" customHeight="1" x14ac:dyDescent="0.2">
      <c r="A220" s="22"/>
      <c r="B220" s="23" t="s">
        <v>11</v>
      </c>
      <c r="C220" s="36">
        <v>965.9</v>
      </c>
      <c r="D220" s="36">
        <f>((C220/C219)-1)*100</f>
        <v>0.67226014904371301</v>
      </c>
      <c r="E220" s="37">
        <f>((C220/C$211)-1)*100</f>
        <v>3.902669908134504</v>
      </c>
      <c r="F220" s="37">
        <f>((C220/C208)-1)*100</f>
        <v>4.4024341472377992</v>
      </c>
    </row>
    <row r="221" spans="1:6" x14ac:dyDescent="0.2">
      <c r="A221" s="22"/>
      <c r="B221" s="23" t="s">
        <v>12</v>
      </c>
      <c r="C221" s="36">
        <v>973.68</v>
      </c>
      <c r="D221" s="36">
        <f>((C221/C220)-1)*100</f>
        <v>0.80546640438967643</v>
      </c>
      <c r="E221" s="37">
        <f>((C221/C$211)-1)*100</f>
        <v>4.7395710075084363</v>
      </c>
      <c r="F221" s="37">
        <f>((C221/C209)-1)*100</f>
        <v>5.0582649978420324</v>
      </c>
    </row>
    <row r="222" spans="1:6" x14ac:dyDescent="0.2">
      <c r="A222" s="22"/>
      <c r="B222" s="23" t="s">
        <v>13</v>
      </c>
      <c r="C222" s="36">
        <v>978.76</v>
      </c>
      <c r="D222" s="36">
        <f t="shared" si="43"/>
        <v>0.52173198586804581</v>
      </c>
      <c r="E222" s="37">
        <f t="shared" ref="E222:E223" si="48">((C222/C$211)-1)*100</f>
        <v>5.2860308513155818</v>
      </c>
      <c r="F222" s="37">
        <f t="shared" si="44"/>
        <v>5.4766471970170372</v>
      </c>
    </row>
    <row r="223" spans="1:6" x14ac:dyDescent="0.2">
      <c r="A223" s="44"/>
      <c r="B223" s="46" t="s">
        <v>14</v>
      </c>
      <c r="C223" s="45"/>
      <c r="D223" s="45">
        <f t="shared" si="43"/>
        <v>-100</v>
      </c>
      <c r="E223" s="38">
        <f t="shared" si="48"/>
        <v>-100</v>
      </c>
      <c r="F223" s="38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11" zoomScaleNormal="100" workbookViewId="0">
      <selection activeCell="I225" sqref="I22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">
      <c r="A210" s="22"/>
      <c r="B210" s="23" t="s">
        <v>13</v>
      </c>
      <c r="C210" s="36">
        <v>958.75</v>
      </c>
      <c r="D210" s="36">
        <f t="shared" ref="D210:D223" si="41">((C210/C209)-1)*100</f>
        <v>-0.61471161421403631</v>
      </c>
      <c r="E210" s="37">
        <f>((C210/C$199)-1)*100</f>
        <v>0.40949268987473531</v>
      </c>
      <c r="F210" s="37">
        <f t="shared" ref="F210:F223" si="42">((C210/C198)-1)*100</f>
        <v>0.62447523089841361</v>
      </c>
    </row>
    <row r="211" spans="1:6" x14ac:dyDescent="0.2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x14ac:dyDescent="0.2">
      <c r="A219" s="22"/>
      <c r="B219" s="23" t="s">
        <v>10</v>
      </c>
      <c r="C219" s="36">
        <v>1043.03</v>
      </c>
      <c r="D219" s="36">
        <f>((C219/C218)-1)*100</f>
        <v>1.4225982108128976</v>
      </c>
      <c r="E219" s="37">
        <f>((C219/C$211)-1)*100</f>
        <v>8.130831432718221</v>
      </c>
      <c r="F219" s="37">
        <f>((C219/C207)-1)*100</f>
        <v>10.656920367501964</v>
      </c>
    </row>
    <row r="220" spans="1:6" ht="11.25" customHeight="1" x14ac:dyDescent="0.2">
      <c r="A220" s="22"/>
      <c r="B220" s="23" t="s">
        <v>11</v>
      </c>
      <c r="C220" s="36">
        <v>1091.01</v>
      </c>
      <c r="D220" s="36">
        <f>((C220/C219)-1)*100</f>
        <v>4.6000594422020535</v>
      </c>
      <c r="E220" s="37">
        <f>((C220/C$211)-1)*100</f>
        <v>13.104913953970554</v>
      </c>
      <c r="F220" s="37">
        <f>((C220/C208)-1)*100</f>
        <v>12.328188866123746</v>
      </c>
    </row>
    <row r="221" spans="1:6" x14ac:dyDescent="0.2">
      <c r="A221" s="22"/>
      <c r="B221" s="23" t="s">
        <v>12</v>
      </c>
      <c r="C221" s="36">
        <v>1156.3499999999999</v>
      </c>
      <c r="D221" s="36">
        <f>((C221/C220)-1)*100</f>
        <v>5.9889460224929136</v>
      </c>
      <c r="E221" s="37">
        <f>((C221/C$211)-1)*100</f>
        <v>19.878706199460904</v>
      </c>
      <c r="F221" s="37">
        <f>((C221/C209)-1)*100</f>
        <v>19.86876477173778</v>
      </c>
    </row>
    <row r="222" spans="1:6" x14ac:dyDescent="0.2">
      <c r="A222" s="22"/>
      <c r="B222" s="23" t="s">
        <v>13</v>
      </c>
      <c r="C222" s="36">
        <v>1198.4000000000001</v>
      </c>
      <c r="D222" s="36">
        <f t="shared" si="41"/>
        <v>3.6364422536429464</v>
      </c>
      <c r="E222" s="37">
        <f t="shared" ref="E222:E223" si="46">((C222/C$211)-1)*100</f>
        <v>24.238026124818578</v>
      </c>
      <c r="F222" s="37">
        <f t="shared" si="42"/>
        <v>24.996088657105609</v>
      </c>
    </row>
    <row r="223" spans="1:6" x14ac:dyDescent="0.2">
      <c r="A223" s="44"/>
      <c r="B223" s="23" t="s">
        <v>14</v>
      </c>
      <c r="C223" s="36"/>
      <c r="D223" s="36">
        <f t="shared" si="41"/>
        <v>-100</v>
      </c>
      <c r="E223" s="37">
        <f t="shared" si="46"/>
        <v>-100</v>
      </c>
      <c r="F223" s="37">
        <f t="shared" si="42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12" zoomScaleNormal="100" workbookViewId="0">
      <selection activeCell="J232" sqref="J232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">
      <c r="A210" s="22"/>
      <c r="B210" s="23" t="s">
        <v>13</v>
      </c>
      <c r="C210" s="36">
        <v>1260.5899999999999</v>
      </c>
      <c r="D210" s="36">
        <f t="shared" ref="D210:D223" si="40">((C210/C209)-1)*100</f>
        <v>-9.0352135559912394E-2</v>
      </c>
      <c r="E210" s="37">
        <f>((C210/C$199)-1)*100</f>
        <v>0.420613234977818</v>
      </c>
      <c r="F210" s="37">
        <f t="shared" ref="F210:F223" si="41">((C210/C198)-1)*100</f>
        <v>0.4542230793137092</v>
      </c>
    </row>
    <row r="211" spans="1:6" x14ac:dyDescent="0.2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x14ac:dyDescent="0.2">
      <c r="A219" s="22"/>
      <c r="B219" s="23" t="s">
        <v>10</v>
      </c>
      <c r="C219" s="36">
        <v>1318.72</v>
      </c>
      <c r="D219" s="36">
        <f>((C219/C218)-1)*100</f>
        <v>0.440233369384746</v>
      </c>
      <c r="E219" s="37">
        <f>((C219/C$211)-1)*100</f>
        <v>4.9318076929197874</v>
      </c>
      <c r="F219" s="37">
        <f>((C219/C207)-1)*100</f>
        <v>3.6216339391653474</v>
      </c>
    </row>
    <row r="220" spans="1:6" ht="11.25" customHeight="1" x14ac:dyDescent="0.2">
      <c r="A220" s="22"/>
      <c r="B220" s="23" t="s">
        <v>11</v>
      </c>
      <c r="C220" s="36">
        <v>1345</v>
      </c>
      <c r="D220" s="36">
        <f>((C220/C219)-1)*100</f>
        <v>1.9928415433147384</v>
      </c>
      <c r="E220" s="37">
        <f>((C220/C$211)-1)*100</f>
        <v>7.0229323487754014</v>
      </c>
      <c r="F220" s="37">
        <f>((C220/C208)-1)*100</f>
        <v>6.2191510365251723</v>
      </c>
    </row>
    <row r="221" spans="1:6" x14ac:dyDescent="0.2">
      <c r="A221" s="22"/>
      <c r="B221" s="23" t="s">
        <v>12</v>
      </c>
      <c r="C221" s="36">
        <v>1358.69</v>
      </c>
      <c r="D221" s="36">
        <f>((C221/C220)-1)*100</f>
        <v>1.0178438661710087</v>
      </c>
      <c r="E221" s="37">
        <f>((C221/C$211)-1)*100</f>
        <v>8.1122587010837641</v>
      </c>
      <c r="F221" s="37">
        <f>((C221/C209)-1)*100</f>
        <v>7.6846868981477856</v>
      </c>
    </row>
    <row r="222" spans="1:6" x14ac:dyDescent="0.2">
      <c r="A222" s="22"/>
      <c r="B222" s="23" t="s">
        <v>13</v>
      </c>
      <c r="C222" s="36">
        <v>1372.92</v>
      </c>
      <c r="D222" s="36">
        <f t="shared" si="40"/>
        <v>1.0473323569025972</v>
      </c>
      <c r="E222" s="37">
        <f t="shared" ref="E222:E223" si="45">((C222/C$211)-1)*100</f>
        <v>9.2445533682384617</v>
      </c>
      <c r="F222" s="37">
        <f t="shared" si="41"/>
        <v>8.9109067976106626</v>
      </c>
    </row>
    <row r="223" spans="1:6" x14ac:dyDescent="0.2">
      <c r="A223" s="44"/>
      <c r="B223" s="23" t="s">
        <v>14</v>
      </c>
      <c r="C223" s="36"/>
      <c r="D223" s="36">
        <f t="shared" si="40"/>
        <v>-100</v>
      </c>
      <c r="E223" s="37">
        <f t="shared" si="45"/>
        <v>-100</v>
      </c>
      <c r="F223" s="37">
        <f t="shared" si="41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36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5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58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">
      <c r="A210" s="22"/>
      <c r="B210" s="23" t="s">
        <v>13</v>
      </c>
      <c r="C210" s="36">
        <v>948.36</v>
      </c>
      <c r="D210" s="36">
        <f t="shared" ref="D210:D223" si="41">((C210/C209)-1)*100</f>
        <v>-2.9515938606849978E-2</v>
      </c>
      <c r="E210" s="37">
        <f>((C210/C$199)-1)*100</f>
        <v>-2.5724265461269713</v>
      </c>
      <c r="F210" s="37">
        <f t="shared" ref="F210:F223" si="42">((C210/C198)-1)*100</f>
        <v>-2.2107651062074574</v>
      </c>
    </row>
    <row r="211" spans="1:6" x14ac:dyDescent="0.2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x14ac:dyDescent="0.2">
      <c r="A219" s="22"/>
      <c r="B219" s="23" t="s">
        <v>10</v>
      </c>
      <c r="C219" s="36">
        <v>997.03</v>
      </c>
      <c r="D219" s="36">
        <f>((C219/C218)-1)*100</f>
        <v>0</v>
      </c>
      <c r="E219" s="37">
        <f>((C219/C$211)-1)*100</f>
        <v>5.7587457835670541</v>
      </c>
      <c r="F219" s="37">
        <f>((C219/C207)-1)*100</f>
        <v>4.9858899839946069</v>
      </c>
    </row>
    <row r="220" spans="1:6" ht="11.25" customHeight="1" x14ac:dyDescent="0.2">
      <c r="A220" s="22"/>
      <c r="B220" s="23" t="s">
        <v>11</v>
      </c>
      <c r="C220" s="36">
        <v>997.59</v>
      </c>
      <c r="D220" s="36">
        <f>((C220/C219)-1)*100</f>
        <v>5.616681544187152E-2</v>
      </c>
      <c r="E220" s="37">
        <f>((C220/C$211)-1)*100</f>
        <v>5.8181471031249377</v>
      </c>
      <c r="F220" s="37">
        <f>((C220/C208)-1)*100</f>
        <v>5.0382209867963823</v>
      </c>
    </row>
    <row r="221" spans="1:6" x14ac:dyDescent="0.2">
      <c r="A221" s="22"/>
      <c r="B221" s="23" t="s">
        <v>12</v>
      </c>
      <c r="C221" s="36">
        <v>995.77</v>
      </c>
      <c r="D221" s="36">
        <f>((C221/C220)-1)*100</f>
        <v>-0.18243967962791041</v>
      </c>
      <c r="E221" s="37">
        <f>((C221/C$211)-1)*100</f>
        <v>5.6250928145618051</v>
      </c>
      <c r="F221" s="37">
        <f>((C221/C209)-1)*100</f>
        <v>4.9681649519311755</v>
      </c>
    </row>
    <row r="222" spans="1:6" x14ac:dyDescent="0.2">
      <c r="A222" s="22"/>
      <c r="B222" s="23" t="s">
        <v>13</v>
      </c>
      <c r="C222" s="36">
        <v>999.4</v>
      </c>
      <c r="D222" s="36">
        <f t="shared" si="41"/>
        <v>0.36454201271378661</v>
      </c>
      <c r="E222" s="37">
        <f t="shared" ref="E222:E223" si="46">((C222/C$211)-1)*100</f>
        <v>6.0101406538388025</v>
      </c>
      <c r="F222" s="37">
        <f t="shared" si="42"/>
        <v>5.381922476696599</v>
      </c>
    </row>
    <row r="223" spans="1:6" x14ac:dyDescent="0.2">
      <c r="A223" s="44"/>
      <c r="B223" s="23" t="s">
        <v>14</v>
      </c>
      <c r="C223" s="36"/>
      <c r="D223" s="36">
        <f t="shared" si="41"/>
        <v>-100</v>
      </c>
      <c r="E223" s="37">
        <f t="shared" si="46"/>
        <v>-100</v>
      </c>
      <c r="F223" s="37">
        <f t="shared" si="42"/>
        <v>-100</v>
      </c>
    </row>
    <row r="224" spans="1:6" x14ac:dyDescent="0.2">
      <c r="A224" s="5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ht="12" customHeight="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4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25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">
      <c r="A210" s="22"/>
      <c r="B210" s="23" t="s">
        <v>13</v>
      </c>
      <c r="C210" s="36">
        <v>1100.6199999999999</v>
      </c>
      <c r="D210" s="36">
        <f t="shared" ref="D210:D223" si="40">((C210/C209)-1)*100</f>
        <v>3.822280916894627</v>
      </c>
      <c r="E210" s="37">
        <f>((C210/C$199)-1)*100</f>
        <v>2.0453196855065858</v>
      </c>
      <c r="F210" s="37">
        <f t="shared" ref="F210:F223" si="41">((C210/C198)-1)*100</f>
        <v>2.9155445840813643</v>
      </c>
    </row>
    <row r="211" spans="1:6" x14ac:dyDescent="0.2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">
      <c r="A218" s="22"/>
      <c r="B218" s="23" t="s">
        <v>9</v>
      </c>
      <c r="C218" s="36">
        <v>1301.5999999999999</v>
      </c>
      <c r="D218" s="36">
        <f>((C218/C217)-1)*100</f>
        <v>1.8952708256679385</v>
      </c>
      <c r="E218" s="37">
        <f>((C218/C$211)-1)*100</f>
        <v>20.223525608460701</v>
      </c>
      <c r="F218" s="37">
        <f>((C218/C206)-1)*100</f>
        <v>21.774600976741574</v>
      </c>
    </row>
    <row r="219" spans="1:6" x14ac:dyDescent="0.2">
      <c r="A219" s="22"/>
      <c r="B219" s="23" t="s">
        <v>10</v>
      </c>
      <c r="C219" s="36">
        <v>1266.4100000000001</v>
      </c>
      <c r="D219" s="36">
        <f>((C219/C218)-1)*100</f>
        <v>-2.7035955746773088</v>
      </c>
      <c r="E219" s="37">
        <f>((C219/C$211)-1)*100</f>
        <v>16.973167690389324</v>
      </c>
      <c r="F219" s="37">
        <f>((C219/C207)-1)*100</f>
        <v>17.397148525131168</v>
      </c>
    </row>
    <row r="220" spans="1:6" ht="11.25" customHeight="1" x14ac:dyDescent="0.2">
      <c r="A220" s="22"/>
      <c r="B220" s="23" t="s">
        <v>11</v>
      </c>
      <c r="C220" s="36">
        <v>1314.49</v>
      </c>
      <c r="D220" s="36">
        <f>((C220/C219)-1)*100</f>
        <v>3.7965587763836295</v>
      </c>
      <c r="E220" s="37">
        <f>((C220/C$211)-1)*100</f>
        <v>21.414122754352725</v>
      </c>
      <c r="F220" s="37">
        <f>((C220/C208)-1)*100</f>
        <v>16.373922127591769</v>
      </c>
    </row>
    <row r="221" spans="1:6" x14ac:dyDescent="0.2">
      <c r="A221" s="22"/>
      <c r="B221" s="23" t="s">
        <v>12</v>
      </c>
      <c r="C221" s="36">
        <v>1506.85</v>
      </c>
      <c r="D221" s="36">
        <f>((C221/C220)-1)*100</f>
        <v>14.6338123530799</v>
      </c>
      <c r="E221" s="37">
        <f>((C221/C$211)-1)*100</f>
        <v>39.181637648362802</v>
      </c>
      <c r="F221" s="37">
        <f>((C221/C209)-1)*100</f>
        <v>42.1422507310631</v>
      </c>
    </row>
    <row r="222" spans="1:6" x14ac:dyDescent="0.2">
      <c r="A222" s="22"/>
      <c r="B222" s="23" t="s">
        <v>13</v>
      </c>
      <c r="C222" s="36">
        <v>1515.03</v>
      </c>
      <c r="D222" s="36">
        <f t="shared" si="40"/>
        <v>0.54285429870259971</v>
      </c>
      <c r="E222" s="37">
        <f t="shared" ref="E222:E223" si="45">((C222/C$211)-1)*100</f>
        <v>39.937191151341601</v>
      </c>
      <c r="F222" s="37">
        <f t="shared" si="41"/>
        <v>37.652414093874363</v>
      </c>
    </row>
    <row r="223" spans="1:6" x14ac:dyDescent="0.2">
      <c r="A223" s="44"/>
      <c r="B223" s="46" t="s">
        <v>14</v>
      </c>
      <c r="C223" s="45"/>
      <c r="D223" s="45">
        <f t="shared" si="40"/>
        <v>-100</v>
      </c>
      <c r="E223" s="38">
        <f t="shared" si="45"/>
        <v>-100</v>
      </c>
      <c r="F223" s="38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10" zoomScaleNormal="100" workbookViewId="0">
      <selection activeCell="H229" sqref="H229"/>
    </sheetView>
  </sheetViews>
  <sheetFormatPr defaultRowHeight="12.75" x14ac:dyDescent="0.2"/>
  <cols>
    <col min="1" max="1" width="9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24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">
      <c r="A210" s="22"/>
      <c r="B210" s="23" t="s">
        <v>13</v>
      </c>
      <c r="C210" s="36">
        <v>796.85</v>
      </c>
      <c r="D210" s="36">
        <f t="shared" ref="D210:D223" si="28">((C210/C209)-1)*100</f>
        <v>0.27054234302252844</v>
      </c>
      <c r="E210" s="37">
        <f>((C210/C$199)-1)*100</f>
        <v>-0.79799815750815073</v>
      </c>
      <c r="F210" s="37">
        <f t="shared" ref="F210:F223" si="29">((C210/C198)-1)*100</f>
        <v>-0.58140260258761067</v>
      </c>
    </row>
    <row r="211" spans="1:6" ht="17.25" customHeight="1" x14ac:dyDescent="0.2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">
      <c r="A218" s="22"/>
      <c r="B218" s="23" t="s">
        <v>9</v>
      </c>
      <c r="C218" s="36">
        <v>809.82</v>
      </c>
      <c r="D218" s="36">
        <f>((C218/C217)-1)*100</f>
        <v>0.70634466635164372</v>
      </c>
      <c r="E218" s="37">
        <f>((C218/C$211)-1)*100</f>
        <v>1.6251082359732605</v>
      </c>
      <c r="F218" s="37">
        <v>1.72</v>
      </c>
    </row>
    <row r="219" spans="1:6" x14ac:dyDescent="0.2">
      <c r="A219" s="22"/>
      <c r="B219" s="23" t="s">
        <v>10</v>
      </c>
      <c r="C219" s="36">
        <v>813.87</v>
      </c>
      <c r="D219" s="36">
        <f>((C219/C218)-1)*100</f>
        <v>0.50011113580794575</v>
      </c>
      <c r="E219" s="37">
        <v>2.14</v>
      </c>
      <c r="F219" s="37">
        <v>2.09</v>
      </c>
    </row>
    <row r="220" spans="1:6" ht="12" customHeight="1" x14ac:dyDescent="0.2">
      <c r="A220" s="22"/>
      <c r="B220" s="23" t="s">
        <v>11</v>
      </c>
      <c r="C220" s="36">
        <v>819.25</v>
      </c>
      <c r="D220" s="36">
        <f>((C220/C219)-1)*100</f>
        <v>0.66103923230982353</v>
      </c>
      <c r="E220" s="37">
        <f>((C220/C$211)-1)*100</f>
        <v>2.8084882101220954</v>
      </c>
      <c r="F220" s="37">
        <f>((C220/C208)-1)*100</f>
        <v>2.9467202814777549</v>
      </c>
    </row>
    <row r="221" spans="1:6" x14ac:dyDescent="0.2">
      <c r="A221" s="22"/>
      <c r="B221" s="23" t="s">
        <v>12</v>
      </c>
      <c r="C221" s="36">
        <v>826.39</v>
      </c>
      <c r="D221" s="36">
        <f>((C221/C220)-1)*100</f>
        <v>0.87152883735124309</v>
      </c>
      <c r="E221" s="37">
        <f>((C221/C$211)-1)*100</f>
        <v>3.7044938321181498</v>
      </c>
      <c r="F221" s="37">
        <f>((C221/C209)-1)*100</f>
        <v>3.9876683025040771</v>
      </c>
    </row>
    <row r="222" spans="1:6" x14ac:dyDescent="0.2">
      <c r="A222" s="22"/>
      <c r="B222" s="23" t="s">
        <v>13</v>
      </c>
      <c r="C222" s="36">
        <v>830.53</v>
      </c>
      <c r="D222" s="36">
        <v>0.48</v>
      </c>
      <c r="E222" s="37">
        <v>4.2</v>
      </c>
      <c r="F222" s="37">
        <v>4.2</v>
      </c>
    </row>
    <row r="223" spans="1:6" x14ac:dyDescent="0.2">
      <c r="A223" s="44"/>
      <c r="B223" s="46" t="s">
        <v>14</v>
      </c>
      <c r="C223" s="45"/>
      <c r="D223" s="45">
        <f t="shared" si="28"/>
        <v>-100</v>
      </c>
      <c r="E223" s="38">
        <f t="shared" ref="E222:E223" si="30">((C223/C$211)-1)*100</f>
        <v>-100</v>
      </c>
      <c r="F223" s="38">
        <f t="shared" si="29"/>
        <v>-100</v>
      </c>
    </row>
    <row r="224" spans="1:6" x14ac:dyDescent="0.2">
      <c r="A224" s="7" t="s">
        <v>38</v>
      </c>
      <c r="B224" s="31"/>
      <c r="C224" s="2"/>
      <c r="D224" s="2"/>
      <c r="E224" s="2"/>
      <c r="F224" s="47"/>
    </row>
    <row r="225" spans="1:1" x14ac:dyDescent="0.2">
      <c r="A225" s="7" t="s">
        <v>39</v>
      </c>
    </row>
    <row r="226" spans="1:1" ht="12" customHeight="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abSelected="1" topLeftCell="A211" zoomScaleNormal="100" workbookViewId="0">
      <selection activeCell="L232" sqref="L232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">
      <c r="A210" s="22"/>
      <c r="B210" s="23" t="s">
        <v>13</v>
      </c>
      <c r="C210" s="36">
        <v>1084.44</v>
      </c>
      <c r="D210" s="36">
        <f t="shared" ref="D210:D223" si="29">((C210/C209)-1)*100</f>
        <v>1.4756336001786607E-2</v>
      </c>
      <c r="E210" s="37">
        <f>((C210/C$199)-1)*100</f>
        <v>0.85280906191003147</v>
      </c>
      <c r="F210" s="37">
        <f t="shared" ref="F210:F223" si="30">((C210/C198)-1)*100</f>
        <v>0.92320291851246683</v>
      </c>
    </row>
    <row r="211" spans="1:6" x14ac:dyDescent="0.2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">
      <c r="A218" s="22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x14ac:dyDescent="0.2">
      <c r="A219" s="22"/>
      <c r="B219" s="23" t="s">
        <v>10</v>
      </c>
      <c r="C219" s="36">
        <v>1097.93</v>
      </c>
      <c r="D219" s="36">
        <f>((C219/C218)-1)*100</f>
        <v>0.50346475289033688</v>
      </c>
      <c r="E219" s="37">
        <f>((C219/C$211)-1)*100</f>
        <v>1.3046807960952034</v>
      </c>
      <c r="F219" s="37">
        <f>((C219/C207)-1)*100</f>
        <v>1.1450944265315677</v>
      </c>
    </row>
    <row r="220" spans="1:6" ht="11.25" customHeight="1" x14ac:dyDescent="0.2">
      <c r="A220" s="22"/>
      <c r="B220" s="23" t="s">
        <v>11</v>
      </c>
      <c r="C220" s="36">
        <v>1101.5999999999999</v>
      </c>
      <c r="D220" s="36">
        <f>((C220/C219)-1)*100</f>
        <v>0.33426539032541669</v>
      </c>
      <c r="E220" s="37">
        <f>((C220/C$211)-1)*100</f>
        <v>1.6433072827761741</v>
      </c>
      <c r="F220" s="37">
        <f>((C220/C208)-1)*100</f>
        <v>1.4420686225758095</v>
      </c>
    </row>
    <row r="221" spans="1:6" x14ac:dyDescent="0.2">
      <c r="A221" s="22"/>
      <c r="B221" s="23" t="s">
        <v>12</v>
      </c>
      <c r="C221" s="36">
        <v>1115.03</v>
      </c>
      <c r="D221" s="36">
        <f>((C221/C220)-1)*100</f>
        <v>1.2191358024691512</v>
      </c>
      <c r="E221" s="37">
        <f>((C221/C$211)-1)*100</f>
        <v>2.8824772326742298</v>
      </c>
      <c r="F221" s="37">
        <f>((C221/C209)-1)*100</f>
        <v>2.8359833253403188</v>
      </c>
    </row>
    <row r="222" spans="1:6" x14ac:dyDescent="0.2">
      <c r="A222" s="22"/>
      <c r="B222" s="23" t="s">
        <v>13</v>
      </c>
      <c r="C222" s="36">
        <v>1119.3599999999999</v>
      </c>
      <c r="D222" s="36">
        <f t="shared" si="29"/>
        <v>0.38833035882441802</v>
      </c>
      <c r="E222" s="37">
        <f t="shared" ref="E222:E223" si="34">((C222/C$211)-1)*100</f>
        <v>3.2820011256793125</v>
      </c>
      <c r="F222" s="37">
        <f t="shared" si="30"/>
        <v>3.2200951643244213</v>
      </c>
    </row>
    <row r="223" spans="1:6" x14ac:dyDescent="0.2">
      <c r="A223" s="44"/>
      <c r="B223" s="23" t="s">
        <v>14</v>
      </c>
      <c r="C223" s="36"/>
      <c r="D223" s="36">
        <f t="shared" si="29"/>
        <v>-100</v>
      </c>
      <c r="E223" s="37">
        <f t="shared" si="34"/>
        <v>-100</v>
      </c>
      <c r="F223" s="37">
        <f t="shared" si="30"/>
        <v>-100</v>
      </c>
    </row>
    <row r="224" spans="1:6" x14ac:dyDescent="0.2">
      <c r="A224" s="43" t="s">
        <v>60</v>
      </c>
      <c r="B224" s="19"/>
      <c r="C224" s="39"/>
      <c r="D224" s="39"/>
      <c r="E224" s="39"/>
      <c r="F224" s="39"/>
    </row>
    <row r="225" spans="1:6" x14ac:dyDescent="0.2">
      <c r="A225" s="43" t="s">
        <v>61</v>
      </c>
      <c r="B225" s="31"/>
      <c r="C225" s="40"/>
      <c r="D225" s="40"/>
      <c r="E225" s="40"/>
      <c r="F225" s="40"/>
    </row>
    <row r="226" spans="1:6" ht="12" customHeight="1" x14ac:dyDescent="0.2">
      <c r="A226" s="6" t="s">
        <v>64</v>
      </c>
      <c r="B226" s="31"/>
      <c r="C226" s="40"/>
      <c r="D226" s="40"/>
      <c r="E226" s="40"/>
      <c r="F226" s="40"/>
    </row>
    <row r="227" spans="1:6" x14ac:dyDescent="0.2">
      <c r="A227" s="6" t="s">
        <v>62</v>
      </c>
      <c r="B227" s="31"/>
      <c r="C227" s="40"/>
      <c r="D227" s="40"/>
      <c r="E227" s="40"/>
      <c r="F227" s="40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5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">
      <c r="A207" s="22"/>
      <c r="B207" s="23" t="s">
        <v>10</v>
      </c>
      <c r="C207" s="36">
        <v>798.04</v>
      </c>
      <c r="D207" s="36">
        <f t="shared" ref="D207:D223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3" si="42">((C210/C198)-1)*100</f>
        <v>-8.0515795375233132</v>
      </c>
    </row>
    <row r="211" spans="1:6" x14ac:dyDescent="0.2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">
      <c r="A218" s="22"/>
      <c r="B218" s="23" t="s">
        <v>9</v>
      </c>
      <c r="C218" s="36">
        <v>808.18</v>
      </c>
      <c r="D218" s="36">
        <f>((C218/C217)-1)*100</f>
        <v>1.8089743266735514</v>
      </c>
      <c r="E218" s="37">
        <f>((C218/C$211)-1)*100</f>
        <v>1.6144039027334189</v>
      </c>
      <c r="F218" s="37">
        <f>((C218/C206)-1)*100</f>
        <v>0.70904310334083398</v>
      </c>
    </row>
    <row r="219" spans="1:6" x14ac:dyDescent="0.2">
      <c r="A219" s="22"/>
      <c r="B219" s="23" t="s">
        <v>10</v>
      </c>
      <c r="C219" s="36">
        <v>811.05</v>
      </c>
      <c r="D219" s="36">
        <f>((C219/C218)-1)*100</f>
        <v>0.35511890915389532</v>
      </c>
      <c r="E219" s="37">
        <f>((C219/C$211)-1)*100</f>
        <v>1.9752558654160479</v>
      </c>
      <c r="F219" s="37">
        <f>((C219/C207)-1)*100</f>
        <v>1.6302440980402011</v>
      </c>
    </row>
    <row r="220" spans="1:6" ht="11.25" customHeight="1" x14ac:dyDescent="0.2">
      <c r="A220" s="22"/>
      <c r="B220" s="23" t="s">
        <v>11</v>
      </c>
      <c r="C220" s="36">
        <v>812.68</v>
      </c>
      <c r="D220" s="36">
        <f>((C220/C219)-1)*100</f>
        <v>0.20097404598977686</v>
      </c>
      <c r="E220" s="37">
        <f>((C220/C$211)-1)*100</f>
        <v>2.1801996630371745</v>
      </c>
      <c r="F220" s="37">
        <f>((C220/C208)-1)*100</f>
        <v>2.054450472171987</v>
      </c>
    </row>
    <row r="221" spans="1:6" x14ac:dyDescent="0.2">
      <c r="A221" s="22"/>
      <c r="B221" s="23" t="s">
        <v>12</v>
      </c>
      <c r="C221" s="36">
        <v>821.74</v>
      </c>
      <c r="D221" s="36">
        <f>((C221/C220)-1)*100</f>
        <v>1.1148299453659583</v>
      </c>
      <c r="E221" s="37">
        <f>((C221/C$211)-1)*100</f>
        <v>3.3193351271154414</v>
      </c>
      <c r="F221" s="37">
        <f>((C221/C209)-1)*100</f>
        <v>3.0382064174743872</v>
      </c>
    </row>
    <row r="222" spans="1:6" x14ac:dyDescent="0.2">
      <c r="A222" s="22"/>
      <c r="B222" s="23" t="s">
        <v>13</v>
      </c>
      <c r="C222" s="36">
        <v>843.46</v>
      </c>
      <c r="D222" s="36">
        <f t="shared" si="41"/>
        <v>2.6431718061673992</v>
      </c>
      <c r="E222" s="37">
        <f t="shared" ref="E222:E223" si="46">((C222/C$211)-1)*100</f>
        <v>6.0502426635149709</v>
      </c>
      <c r="F222" s="37">
        <f t="shared" si="42"/>
        <v>4.9575670092830038</v>
      </c>
    </row>
    <row r="223" spans="1:6" x14ac:dyDescent="0.2">
      <c r="A223" s="44"/>
      <c r="B223" s="46" t="s">
        <v>14</v>
      </c>
      <c r="C223" s="45"/>
      <c r="D223" s="45">
        <f t="shared" si="41"/>
        <v>-100</v>
      </c>
      <c r="E223" s="38">
        <f t="shared" si="46"/>
        <v>-100</v>
      </c>
      <c r="F223" s="38">
        <f t="shared" si="4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0"/>
  <sheetViews>
    <sheetView showGridLines="0" topLeftCell="A207" zoomScaleNormal="100" workbookViewId="0">
      <selection activeCell="C223" sqref="C223"/>
    </sheetView>
  </sheetViews>
  <sheetFormatPr defaultRowHeight="12.75" x14ac:dyDescent="0.2"/>
  <cols>
    <col min="1" max="1" width="9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">
      <c r="A210" s="22"/>
      <c r="B210" s="23" t="s">
        <v>13</v>
      </c>
      <c r="C210" s="36">
        <v>812.98</v>
      </c>
      <c r="D210" s="36">
        <f t="shared" ref="D210:D223" si="44">((C210/C209)-1)*100</f>
        <v>0.85599444223898313</v>
      </c>
      <c r="E210" s="37">
        <f>((C210/C$199)-1)*100</f>
        <v>6.2024820378837386</v>
      </c>
      <c r="F210" s="37">
        <f t="shared" ref="F210:F223" si="45">((C210/C198)-1)*100</f>
        <v>6.6077446596467304</v>
      </c>
    </row>
    <row r="211" spans="1:6" x14ac:dyDescent="0.2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">
      <c r="A218" s="22"/>
      <c r="B218" s="23" t="s">
        <v>9</v>
      </c>
      <c r="C218" s="41">
        <v>814.35</v>
      </c>
      <c r="D218" s="36">
        <f>((C218/C217)-1)*100</f>
        <v>0.69367163736182569</v>
      </c>
      <c r="E218" s="37">
        <f>((C218/C$211)-1)*100</f>
        <v>-0.14713996689349473</v>
      </c>
      <c r="F218" s="37">
        <f>((C218/C206)-1)*100</f>
        <v>2.6832435976647639</v>
      </c>
    </row>
    <row r="219" spans="1:6" x14ac:dyDescent="0.2">
      <c r="A219" s="22"/>
      <c r="B219" s="23" t="s">
        <v>10</v>
      </c>
      <c r="C219" s="36">
        <v>828.22</v>
      </c>
      <c r="D219" s="36">
        <f>((C219/C218)-1)*100</f>
        <v>1.7031988702646217</v>
      </c>
      <c r="E219" s="37">
        <f>((C219/C$211)-1)*100</f>
        <v>1.5535528171172874</v>
      </c>
      <c r="F219" s="37">
        <f>((C219/C207)-1)*100</f>
        <v>2.58500030965505</v>
      </c>
    </row>
    <row r="220" spans="1:6" ht="19.5" customHeight="1" x14ac:dyDescent="0.2">
      <c r="A220" s="22"/>
      <c r="B220" s="23" t="s">
        <v>11</v>
      </c>
      <c r="C220" s="36">
        <v>865.85</v>
      </c>
      <c r="D220" s="36">
        <f>((C220/C219)-1)*100</f>
        <v>4.5434787858298575</v>
      </c>
      <c r="E220" s="37">
        <f>((C220/C$211)-1)*100</f>
        <v>6.1676169456195362</v>
      </c>
      <c r="F220" s="37">
        <f>((C220/C208)-1)*100</f>
        <v>6.725092137213573</v>
      </c>
    </row>
    <row r="221" spans="1:6" x14ac:dyDescent="0.2">
      <c r="A221" s="22"/>
      <c r="B221" s="23" t="s">
        <v>12</v>
      </c>
      <c r="C221" s="36">
        <v>849.6</v>
      </c>
      <c r="D221" s="36">
        <f>((C221/C220)-1)*100</f>
        <v>-1.8767684933880036</v>
      </c>
      <c r="E221" s="37">
        <f>((C221/C$211)-1)*100</f>
        <v>4.1750965606032864</v>
      </c>
      <c r="F221" s="37">
        <f>((C221/C209)-1)*100</f>
        <v>5.3989678443826961</v>
      </c>
    </row>
    <row r="222" spans="1:6" x14ac:dyDescent="0.2">
      <c r="A222" s="22"/>
      <c r="B222" s="23" t="s">
        <v>13</v>
      </c>
      <c r="C222" s="36">
        <v>843.26</v>
      </c>
      <c r="D222" s="36">
        <f t="shared" si="44"/>
        <v>-0.74623352165725798</v>
      </c>
      <c r="E222" s="37">
        <f t="shared" ref="E222:E223" si="49">((C222/C$211)-1)*100</f>
        <v>3.3977070688492539</v>
      </c>
      <c r="F222" s="37">
        <f t="shared" si="45"/>
        <v>3.7245688700829005</v>
      </c>
    </row>
    <row r="223" spans="1:6" x14ac:dyDescent="0.2">
      <c r="A223" s="44"/>
      <c r="B223" s="46" t="s">
        <v>14</v>
      </c>
      <c r="C223" s="45"/>
      <c r="D223" s="45">
        <f t="shared" si="44"/>
        <v>-100</v>
      </c>
      <c r="E223" s="38">
        <f t="shared" si="49"/>
        <v>-100</v>
      </c>
      <c r="F223" s="38">
        <f t="shared" si="45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9" zoomScaleNormal="100" workbookViewId="0">
      <selection activeCell="E229" sqref="E229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">
      <c r="A210" s="22"/>
      <c r="B210" s="23" t="s">
        <v>13</v>
      </c>
      <c r="C210" s="36">
        <v>800.54</v>
      </c>
      <c r="D210" s="36">
        <f t="shared" ref="D210:D223" si="40">((C210/C209)-1)*100</f>
        <v>-3.0776308780086303</v>
      </c>
      <c r="E210" s="37">
        <f>((C210/C$199)-1)*100</f>
        <v>-3.9786016720442463</v>
      </c>
      <c r="F210" s="37">
        <f t="shared" ref="F210:F223" si="41">((C210/C198)-1)*100</f>
        <v>-2.9530852224512127</v>
      </c>
    </row>
    <row r="211" spans="1:6" x14ac:dyDescent="0.2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">
      <c r="A218" s="22"/>
      <c r="B218" s="23" t="s">
        <v>9</v>
      </c>
      <c r="C218" s="36">
        <v>839.38</v>
      </c>
      <c r="D218" s="36">
        <f>((C218/C217)-1)*100</f>
        <v>5.5916873183802451</v>
      </c>
      <c r="E218" s="37">
        <f>((C218/C$211)-1)*100</f>
        <v>2.8286515821583036</v>
      </c>
      <c r="F218" s="37">
        <f>((C218/C206)-1)*100</f>
        <v>3.2447724477244755</v>
      </c>
    </row>
    <row r="219" spans="1:6" x14ac:dyDescent="0.2">
      <c r="A219" s="22"/>
      <c r="B219" s="23" t="s">
        <v>10</v>
      </c>
      <c r="C219" s="36">
        <v>837.4</v>
      </c>
      <c r="D219" s="36">
        <f>((C219/C218)-1)*100</f>
        <v>-0.23588839381448734</v>
      </c>
      <c r="E219" s="37">
        <f>((C219/C$211)-1)*100</f>
        <v>2.5860907275600642</v>
      </c>
      <c r="F219" s="37">
        <f>((C219/C207)-1)*100</f>
        <v>7.2215108834827069</v>
      </c>
    </row>
    <row r="220" spans="1:6" ht="11.25" customHeight="1" x14ac:dyDescent="0.2">
      <c r="A220" s="22"/>
      <c r="B220" s="23" t="s">
        <v>11</v>
      </c>
      <c r="C220" s="36">
        <v>851.24</v>
      </c>
      <c r="D220" s="36">
        <f>((C220/C219)-1)*100</f>
        <v>1.6527346548841582</v>
      </c>
      <c r="E220" s="37">
        <f>((C220/C$211)-1)*100</f>
        <v>4.2815666001053687</v>
      </c>
      <c r="F220" s="37">
        <f>((C220/C208)-1)*100</f>
        <v>4.7679999999999945</v>
      </c>
    </row>
    <row r="221" spans="1:6" x14ac:dyDescent="0.2">
      <c r="A221" s="22"/>
      <c r="B221" s="23" t="s">
        <v>12</v>
      </c>
      <c r="C221" s="36">
        <v>867.87</v>
      </c>
      <c r="D221" s="36">
        <f>((C221/C220)-1)*100</f>
        <v>1.9536206005356993</v>
      </c>
      <c r="E221" s="37">
        <f>((C221/C$211)-1)*100</f>
        <v>6.3188327677663692</v>
      </c>
      <c r="F221" s="37">
        <f>((C221/C209)-1)*100</f>
        <v>5.0740955978497704</v>
      </c>
    </row>
    <row r="222" spans="1:6" x14ac:dyDescent="0.2">
      <c r="A222" s="22"/>
      <c r="B222" s="23" t="s">
        <v>13</v>
      </c>
      <c r="C222" s="36">
        <v>884.25</v>
      </c>
      <c r="D222" s="36">
        <f t="shared" si="40"/>
        <v>1.8873794462304305</v>
      </c>
      <c r="E222" s="37">
        <f t="shared" ref="E222:E223" si="45">((C222/C$211)-1)*100</f>
        <v>8.3254725648972858</v>
      </c>
      <c r="F222" s="37">
        <f t="shared" si="41"/>
        <v>10.45669173308017</v>
      </c>
    </row>
    <row r="223" spans="1:6" x14ac:dyDescent="0.2">
      <c r="A223" s="44"/>
      <c r="B223" s="46" t="s">
        <v>14</v>
      </c>
      <c r="C223" s="45"/>
      <c r="D223" s="45">
        <f t="shared" si="40"/>
        <v>-100</v>
      </c>
      <c r="E223" s="38">
        <f t="shared" si="45"/>
        <v>-100</v>
      </c>
      <c r="F223" s="38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4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53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">
      <c r="A210" s="22"/>
      <c r="B210" s="23" t="s">
        <v>13</v>
      </c>
      <c r="C210" s="36">
        <v>1232.56</v>
      </c>
      <c r="D210" s="36">
        <f t="shared" ref="D210:D223" si="40">((C210/C209)-1)*100</f>
        <v>9.5014577022700664E-2</v>
      </c>
      <c r="E210" s="37">
        <f>((C210/C$199)-1)*100</f>
        <v>1.4820181794229947</v>
      </c>
      <c r="F210" s="37">
        <f t="shared" ref="F210:F223" si="41">((C210/C198)-1)*100</f>
        <v>1.8838291576084742</v>
      </c>
    </row>
    <row r="211" spans="1:6" x14ac:dyDescent="0.2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x14ac:dyDescent="0.2">
      <c r="A219" s="22"/>
      <c r="B219" s="23" t="s">
        <v>10</v>
      </c>
      <c r="C219" s="36">
        <v>1236.29</v>
      </c>
      <c r="D219" s="36">
        <f>((C219/C218)-1)*100</f>
        <v>0.1993791689292701</v>
      </c>
      <c r="E219" s="37">
        <f>((C219/C$211)-1)*100</f>
        <v>0.1669056820851722</v>
      </c>
      <c r="F219" s="37">
        <f>((C219/C207)-1)*100</f>
        <v>1.5533358524043361</v>
      </c>
    </row>
    <row r="220" spans="1:6" ht="11.25" customHeight="1" x14ac:dyDescent="0.2">
      <c r="A220" s="22"/>
      <c r="B220" s="23" t="s">
        <v>11</v>
      </c>
      <c r="C220" s="36">
        <v>1239.3499999999999</v>
      </c>
      <c r="D220" s="36">
        <f>((C220/C219)-1)*100</f>
        <v>0.2475147416868273</v>
      </c>
      <c r="E220" s="37">
        <f>((C220/C$211)-1)*100</f>
        <v>0.41483353993987393</v>
      </c>
      <c r="F220" s="37">
        <f>((C220/C208)-1)*100</f>
        <v>1.2772529663648502</v>
      </c>
    </row>
    <row r="221" spans="1:6" x14ac:dyDescent="0.2">
      <c r="A221" s="22"/>
      <c r="B221" s="23" t="s">
        <v>12</v>
      </c>
      <c r="C221" s="36">
        <v>1247.57</v>
      </c>
      <c r="D221" s="36">
        <f>((C221/C220)-1)*100</f>
        <v>0.66325089764796008</v>
      </c>
      <c r="E221" s="37">
        <f>((C221/C$211)-1)*100</f>
        <v>1.0808358247652361</v>
      </c>
      <c r="F221" s="37">
        <f>((C221/C209)-1)*100</f>
        <v>1.3139622702799114</v>
      </c>
    </row>
    <row r="222" spans="1:6" x14ac:dyDescent="0.2">
      <c r="A222" s="22"/>
      <c r="B222" s="23" t="s">
        <v>13</v>
      </c>
      <c r="C222" s="36">
        <v>1254.97</v>
      </c>
      <c r="D222" s="36">
        <f t="shared" si="40"/>
        <v>0.59315308960619095</v>
      </c>
      <c r="E222" s="37">
        <f t="shared" ref="E222:E223" si="45">((C222/C$211)-1)*100</f>
        <v>1.680399925459608</v>
      </c>
      <c r="F222" s="37">
        <f t="shared" si="41"/>
        <v>1.818167066917642</v>
      </c>
    </row>
    <row r="223" spans="1:6" x14ac:dyDescent="0.2">
      <c r="A223" s="44"/>
      <c r="B223" s="23" t="s">
        <v>14</v>
      </c>
      <c r="C223" s="36"/>
      <c r="D223" s="36">
        <f t="shared" si="40"/>
        <v>-100</v>
      </c>
      <c r="E223" s="37">
        <f t="shared" si="45"/>
        <v>-100</v>
      </c>
      <c r="F223" s="37">
        <f t="shared" si="41"/>
        <v>-100</v>
      </c>
    </row>
    <row r="224" spans="1:6" x14ac:dyDescent="0.2">
      <c r="A224" s="5" t="s">
        <v>54</v>
      </c>
      <c r="B224" s="19"/>
      <c r="C224" s="20"/>
      <c r="D224" s="20"/>
      <c r="E224" s="20"/>
      <c r="F224" s="20"/>
    </row>
    <row r="225" spans="1:6" x14ac:dyDescent="0.2">
      <c r="A225" s="6" t="s">
        <v>55</v>
      </c>
      <c r="B225" s="31"/>
      <c r="C225" s="2"/>
      <c r="D225" s="2"/>
      <c r="E225" s="2"/>
      <c r="F225" s="2"/>
    </row>
    <row r="226" spans="1:6" x14ac:dyDescent="0.2">
      <c r="A226" s="7" t="s">
        <v>38</v>
      </c>
    </row>
    <row r="227" spans="1:6" x14ac:dyDescent="0.2">
      <c r="A227" s="7" t="s">
        <v>39</v>
      </c>
    </row>
    <row r="228" spans="1:6" x14ac:dyDescent="0.2">
      <c r="A228" s="8" t="s">
        <v>40</v>
      </c>
    </row>
    <row r="229" spans="1:6" x14ac:dyDescent="0.2">
      <c r="A229" s="8" t="s">
        <v>41</v>
      </c>
    </row>
    <row r="230" spans="1:6" x14ac:dyDescent="0.2">
      <c r="A230" s="8" t="s">
        <v>42</v>
      </c>
    </row>
    <row r="231" spans="1:6" x14ac:dyDescent="0.2">
      <c r="A231" s="8" t="s">
        <v>43</v>
      </c>
    </row>
    <row r="232" spans="1:6" x14ac:dyDescent="0.2">
      <c r="A23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6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">
      <c r="A210" s="22"/>
      <c r="B210" s="23" t="s">
        <v>13</v>
      </c>
      <c r="C210" s="36">
        <v>1189.99</v>
      </c>
      <c r="D210" s="36">
        <f t="shared" ref="D210:D223" si="42">((C210/C209)-1)*100</f>
        <v>4.455803473844E-2</v>
      </c>
      <c r="E210" s="37">
        <f>((C210/C$199)-1)*100</f>
        <v>-0.41924686192468252</v>
      </c>
      <c r="F210" s="37">
        <f t="shared" ref="F210:F223" si="43">((C210/C198)-1)*100</f>
        <v>-0.20295032748803843</v>
      </c>
    </row>
    <row r="211" spans="1:6" x14ac:dyDescent="0.2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">
      <c r="A218" s="22"/>
      <c r="B218" s="23" t="s">
        <v>9</v>
      </c>
      <c r="C218" s="36">
        <v>1202.3800000000001</v>
      </c>
      <c r="D218" s="36">
        <f>((C218/C217)-1)*100</f>
        <v>-0.41247018287833281</v>
      </c>
      <c r="E218" s="37">
        <f>((C218/C$211)-1)*100</f>
        <v>0.66221838974609426</v>
      </c>
      <c r="F218" s="37">
        <f>((C218/C206)-1)*100</f>
        <v>0.98347988947400378</v>
      </c>
    </row>
    <row r="219" spans="1:6" x14ac:dyDescent="0.2">
      <c r="A219" s="22"/>
      <c r="B219" s="23" t="s">
        <v>10</v>
      </c>
      <c r="C219" s="36">
        <v>1233.31</v>
      </c>
      <c r="D219" s="36">
        <f>((C219/C218)-1)*100</f>
        <v>2.5723980771469757</v>
      </c>
      <c r="E219" s="37">
        <f>((C219/C$211)-1)*100</f>
        <v>3.2516513600174157</v>
      </c>
      <c r="F219" s="37">
        <f>((C219/C207)-1)*100</f>
        <v>4.1471035298091374</v>
      </c>
    </row>
    <row r="220" spans="1:6" ht="11.25" customHeight="1" x14ac:dyDescent="0.2">
      <c r="A220" s="22"/>
      <c r="B220" s="23" t="s">
        <v>11</v>
      </c>
      <c r="C220" s="36">
        <v>1227.18</v>
      </c>
      <c r="D220" s="36">
        <f>((C220/C219)-1)*100</f>
        <v>-0.49703643041894008</v>
      </c>
      <c r="E220" s="37">
        <f>((C220/C$211)-1)*100</f>
        <v>2.7384530377489558</v>
      </c>
      <c r="F220" s="37">
        <f>((C220/C208)-1)*100</f>
        <v>3.0403788508526652</v>
      </c>
    </row>
    <row r="221" spans="1:6" x14ac:dyDescent="0.2">
      <c r="A221" s="22"/>
      <c r="B221" s="23" t="s">
        <v>12</v>
      </c>
      <c r="C221" s="36">
        <v>1235.68</v>
      </c>
      <c r="D221" s="36">
        <f>((C221/C220)-1)*100</f>
        <v>0.69264492576475156</v>
      </c>
      <c r="E221" s="37">
        <f>((C221/C$211)-1)*100</f>
        <v>3.4500657195241535</v>
      </c>
      <c r="F221" s="37">
        <f>((C221/C209)-1)*100</f>
        <v>3.885796916247708</v>
      </c>
    </row>
    <row r="222" spans="1:6" x14ac:dyDescent="0.2">
      <c r="A222" s="22"/>
      <c r="B222" s="23" t="s">
        <v>13</v>
      </c>
      <c r="C222" s="36">
        <v>1243.68</v>
      </c>
      <c r="D222" s="36">
        <f t="shared" si="42"/>
        <v>0.64741680694031523</v>
      </c>
      <c r="E222" s="37">
        <f t="shared" ref="E222:E223" si="47">((C222/C$211)-1)*100</f>
        <v>4.1198188317831397</v>
      </c>
      <c r="F222" s="37">
        <f t="shared" si="43"/>
        <v>4.5118026201900863</v>
      </c>
    </row>
    <row r="223" spans="1:6" x14ac:dyDescent="0.2">
      <c r="A223" s="44"/>
      <c r="B223" s="46" t="s">
        <v>14</v>
      </c>
      <c r="C223" s="45"/>
      <c r="D223" s="45">
        <f t="shared" si="42"/>
        <v>-100</v>
      </c>
      <c r="E223" s="38">
        <f t="shared" si="47"/>
        <v>-100</v>
      </c>
      <c r="F223" s="38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5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">
      <c r="A210" s="22"/>
      <c r="B210" s="23" t="s">
        <v>13</v>
      </c>
      <c r="C210" s="36">
        <v>749.87</v>
      </c>
      <c r="D210" s="36">
        <f t="shared" ref="D210:D223" si="37">((C210/C209)-1)*100</f>
        <v>2.8012699090251836E-2</v>
      </c>
      <c r="E210" s="37">
        <f>((C210/C$199)-1)*100</f>
        <v>-0.51475953565506272</v>
      </c>
      <c r="F210" s="37">
        <f t="shared" ref="F210:F223" si="38">((C210/C198)-1)*100</f>
        <v>-0.48043106079709297</v>
      </c>
    </row>
    <row r="211" spans="1:6" x14ac:dyDescent="0.2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">
      <c r="A218" s="22"/>
      <c r="B218" s="23" t="s">
        <v>9</v>
      </c>
      <c r="C218" s="36">
        <v>769.28</v>
      </c>
      <c r="D218" s="36">
        <f>((C218/C217)-1)*100</f>
        <v>2.3128383141150843</v>
      </c>
      <c r="E218" s="37">
        <f>((C218/C$211)-1)*100</f>
        <v>2.6390927284856591</v>
      </c>
      <c r="F218" s="37">
        <f>((C218/C206)-1)*100</f>
        <v>5.3303210789347411</v>
      </c>
    </row>
    <row r="219" spans="1:6" x14ac:dyDescent="0.2">
      <c r="A219" s="22"/>
      <c r="B219" s="23" t="s">
        <v>10</v>
      </c>
      <c r="C219" s="36">
        <v>778.86</v>
      </c>
      <c r="D219" s="36">
        <f>((C219/C218)-1)*100</f>
        <v>1.2453202995008406</v>
      </c>
      <c r="E219" s="37">
        <f>((C219/C$211)-1)*100</f>
        <v>3.9172781854569738</v>
      </c>
      <c r="F219" s="37">
        <f>((C219/C207)-1)*100</f>
        <v>8.5413269785526111</v>
      </c>
    </row>
    <row r="220" spans="1:6" ht="11.25" customHeight="1" x14ac:dyDescent="0.2">
      <c r="A220" s="22"/>
      <c r="B220" s="23" t="s">
        <v>11</v>
      </c>
      <c r="C220" s="36">
        <v>796.36</v>
      </c>
      <c r="D220" s="36">
        <f>((C220/C219)-1)*100</f>
        <v>2.2468736358267183</v>
      </c>
      <c r="E220" s="37">
        <f>((C220/C$211)-1)*100</f>
        <v>6.2521681120747186</v>
      </c>
      <c r="F220" s="37">
        <f>((C220/C208)-1)*100</f>
        <v>8.7611477581568167</v>
      </c>
    </row>
    <row r="221" spans="1:6" x14ac:dyDescent="0.2">
      <c r="A221" s="22"/>
      <c r="B221" s="23" t="s">
        <v>12</v>
      </c>
      <c r="C221" s="36">
        <v>798.95</v>
      </c>
      <c r="D221" s="36">
        <f>((C221/C220)-1)*100</f>
        <v>0.32522979556983689</v>
      </c>
      <c r="E221" s="37">
        <f>((C221/C$211)-1)*100</f>
        <v>6.5977318212141478</v>
      </c>
      <c r="F221" s="37">
        <f>((C221/C209)-1)*100</f>
        <v>6.574980657898255</v>
      </c>
    </row>
    <row r="222" spans="1:6" x14ac:dyDescent="0.2">
      <c r="A222" s="22"/>
      <c r="B222" s="23" t="s">
        <v>13</v>
      </c>
      <c r="C222" s="36">
        <v>799.15</v>
      </c>
      <c r="D222" s="36">
        <f t="shared" si="37"/>
        <v>2.5032855622986183E-2</v>
      </c>
      <c r="E222" s="37">
        <f t="shared" ref="E222:E223" si="42">((C222/C$211)-1)*100</f>
        <v>6.6244162775183524</v>
      </c>
      <c r="F222" s="37">
        <f t="shared" si="38"/>
        <v>6.5718057796684715</v>
      </c>
    </row>
    <row r="223" spans="1:6" x14ac:dyDescent="0.2">
      <c r="A223" s="44"/>
      <c r="B223" s="46" t="s">
        <v>14</v>
      </c>
      <c r="C223" s="45"/>
      <c r="D223" s="45">
        <f t="shared" si="37"/>
        <v>-100</v>
      </c>
      <c r="E223" s="38">
        <f t="shared" si="42"/>
        <v>-100</v>
      </c>
      <c r="F223" s="38">
        <f t="shared" si="3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4" zoomScaleNormal="100" workbookViewId="0">
      <selection activeCell="C223" sqref="C22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">
      <c r="A210" s="22"/>
      <c r="B210" s="23" t="s">
        <v>13</v>
      </c>
      <c r="C210" s="36">
        <v>745.57</v>
      </c>
      <c r="D210" s="36">
        <f t="shared" ref="D210:D223" si="39">((C210/C209)-1)*100</f>
        <v>0.4378165750619667</v>
      </c>
      <c r="E210" s="37">
        <f>((C210/C$199)-1)*100</f>
        <v>1.3222983257229926</v>
      </c>
      <c r="F210" s="37">
        <f t="shared" ref="F210:F223" si="40">((C210/C198)-1)*100</f>
        <v>1.246622034519751</v>
      </c>
    </row>
    <row r="211" spans="1:6" x14ac:dyDescent="0.2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">
      <c r="A218" s="22"/>
      <c r="B218" s="23" t="s">
        <v>9</v>
      </c>
      <c r="C218" s="36">
        <v>756.07</v>
      </c>
      <c r="D218" s="36">
        <f>((C218/C217)-1)*100</f>
        <v>0.21339766190386911</v>
      </c>
      <c r="E218" s="37">
        <f>((C218/C$211)-1)*100</f>
        <v>0.90081674051138982</v>
      </c>
      <c r="F218" s="37">
        <f>((C218/C206)-1)*100</f>
        <v>2.1288379192500484</v>
      </c>
    </row>
    <row r="219" spans="1:6" x14ac:dyDescent="0.2">
      <c r="A219" s="22"/>
      <c r="B219" s="23" t="s">
        <v>10</v>
      </c>
      <c r="C219" s="36">
        <v>760.22</v>
      </c>
      <c r="D219" s="36">
        <f>((C219/C218)-1)*100</f>
        <v>0.54889097570329781</v>
      </c>
      <c r="E219" s="37">
        <f>((C219/C$211)-1)*100</f>
        <v>1.4546522180109989</v>
      </c>
      <c r="F219" s="37">
        <f>((C219/C207)-1)*100</f>
        <v>3.1254239127485928</v>
      </c>
    </row>
    <row r="220" spans="1:6" ht="11.25" customHeight="1" x14ac:dyDescent="0.2">
      <c r="A220" s="22"/>
      <c r="B220" s="23" t="s">
        <v>11</v>
      </c>
      <c r="C220" s="36">
        <v>760.77</v>
      </c>
      <c r="D220" s="36">
        <f>((C220/C219)-1)*100</f>
        <v>7.2347478361511897E-2</v>
      </c>
      <c r="E220" s="37">
        <f>((C220/C$211)-1)*100</f>
        <v>1.5280521005711645</v>
      </c>
      <c r="F220" s="37">
        <f>((C220/C208)-1)*100</f>
        <v>2.9528384870424196</v>
      </c>
    </row>
    <row r="221" spans="1:6" x14ac:dyDescent="0.2">
      <c r="A221" s="22"/>
      <c r="B221" s="23" t="s">
        <v>12</v>
      </c>
      <c r="C221" s="36">
        <v>765.46</v>
      </c>
      <c r="D221" s="36">
        <f>((C221/C220)-1)*100</f>
        <v>0.6164806708992332</v>
      </c>
      <c r="E221" s="37">
        <f>((C221/C$211)-1)*100</f>
        <v>2.1539529173116856</v>
      </c>
      <c r="F221" s="37">
        <f>((C221/C209)-1)*100</f>
        <v>3.1172540144412064</v>
      </c>
    </row>
    <row r="222" spans="1:6" x14ac:dyDescent="0.2">
      <c r="A222" s="22"/>
      <c r="B222" s="23" t="s">
        <v>13</v>
      </c>
      <c r="C222" s="36">
        <v>767.16</v>
      </c>
      <c r="D222" s="36">
        <f t="shared" si="39"/>
        <v>0.22208867870299187</v>
      </c>
      <c r="E222" s="37">
        <f t="shared" ref="E222:E223" si="44">((C222/C$211)-1)*100</f>
        <v>2.3808252815886277</v>
      </c>
      <c r="F222" s="37">
        <f t="shared" si="40"/>
        <v>2.8957710208296961</v>
      </c>
    </row>
    <row r="223" spans="1:6" x14ac:dyDescent="0.2">
      <c r="A223" s="44"/>
      <c r="B223" s="46" t="s">
        <v>14</v>
      </c>
      <c r="C223" s="45"/>
      <c r="D223" s="45">
        <f t="shared" si="39"/>
        <v>-100</v>
      </c>
      <c r="E223" s="38">
        <f t="shared" si="44"/>
        <v>-100</v>
      </c>
      <c r="F223" s="38">
        <f t="shared" si="4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2013-05-16T20:34:40Z</cp:lastPrinted>
  <dcterms:created xsi:type="dcterms:W3CDTF">2000-03-02T17:25:21Z</dcterms:created>
  <dcterms:modified xsi:type="dcterms:W3CDTF">2025-01-24T19:35:42Z</dcterms:modified>
</cp:coreProperties>
</file>