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\CUB SEM DESONERAÇÃO MAO DE OBRA\"/>
    </mc:Choice>
  </mc:AlternateContent>
  <xr:revisionPtr revIDLastSave="0" documentId="13_ncr:1_{D38FFA2F-5428-4DD2-8C3D-94059C6077AD}" xr6:coauthVersionLast="47" xr6:coauthVersionMax="47" xr10:uidLastSave="{00000000-0000-0000-0000-000000000000}"/>
  <bookViews>
    <workbookView xWindow="-120" yWindow="-120" windowWidth="20730" windowHeight="11160" tabRatio="836" activeTab="19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AL!$A$1:$F$224</definedName>
    <definedName name="_xlnm.Print_Area" localSheetId="1">AM!$A$1:$F$224</definedName>
    <definedName name="_xlnm.Print_Area" localSheetId="2">BA!$A$1:$F$175</definedName>
    <definedName name="_xlnm.Print_Area" localSheetId="3">CE!$A$1:$G$225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MG!$A$1:$F$224</definedName>
    <definedName name="_xlnm.Print_Area" localSheetId="10">MS!$A$1:$F$224</definedName>
    <definedName name="_xlnm.Print_Area" localSheetId="11">MT!$A$1:$F$224</definedName>
    <definedName name="_xlnm.Print_Area" localSheetId="12">PA!$A$1:$F$224</definedName>
    <definedName name="_xlnm.Print_Area" localSheetId="7">PB!$A$1:$F$175</definedName>
    <definedName name="_xlnm.Print_Area" localSheetId="13">PE!$A$1:$F$224</definedName>
    <definedName name="_xlnm.Print_Area" localSheetId="14">PR!$A$1:$F$224</definedName>
    <definedName name="_xlnm.Print_Area" localSheetId="15">RJ!$A$1:$F$227</definedName>
    <definedName name="_xlnm.Print_Area" localSheetId="16">RO!$A$1:$F$227</definedName>
    <definedName name="_xlnm.Print_Area" localSheetId="17">RS!$A$1:$F$227</definedName>
    <definedName name="_xlnm.Print_Area" localSheetId="20">SC!$A$1:$F$227</definedName>
    <definedName name="_xlnm.Print_Area" localSheetId="18">SE!$A$1:$F$227</definedName>
    <definedName name="_xlnm.Print_Area" localSheetId="19">SP!$A$1:$F$227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39" l="1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3" i="26"/>
  <c r="E223" i="26"/>
  <c r="D223" i="26"/>
  <c r="F222" i="26"/>
  <c r="E222" i="26"/>
  <c r="D222" i="26"/>
  <c r="F221" i="26"/>
  <c r="E221" i="26"/>
  <c r="D221" i="26"/>
  <c r="F220" i="26"/>
  <c r="E220" i="26"/>
  <c r="D220" i="26"/>
  <c r="F219" i="26"/>
  <c r="E219" i="26"/>
  <c r="D219" i="26"/>
  <c r="F223" i="27"/>
  <c r="E223" i="27"/>
  <c r="D223" i="27"/>
  <c r="F222" i="27"/>
  <c r="E222" i="27"/>
  <c r="D222" i="27"/>
  <c r="F221" i="27"/>
  <c r="E221" i="27"/>
  <c r="D221" i="27"/>
  <c r="F220" i="27"/>
  <c r="E220" i="27"/>
  <c r="D220" i="27"/>
  <c r="F219" i="27"/>
  <c r="E219" i="27"/>
  <c r="D219" i="27"/>
  <c r="F223" i="25"/>
  <c r="E223" i="25"/>
  <c r="D223" i="25"/>
  <c r="F222" i="25"/>
  <c r="E222" i="25"/>
  <c r="D222" i="25"/>
  <c r="F221" i="25"/>
  <c r="E221" i="25"/>
  <c r="D221" i="25"/>
  <c r="F220" i="25"/>
  <c r="E220" i="25"/>
  <c r="D220" i="25"/>
  <c r="F219" i="25"/>
  <c r="E219" i="25"/>
  <c r="D219" i="25"/>
  <c r="F223" i="7"/>
  <c r="E223" i="7"/>
  <c r="D223" i="7"/>
  <c r="F222" i="7"/>
  <c r="E222" i="7"/>
  <c r="D222" i="7"/>
  <c r="F221" i="7"/>
  <c r="E221" i="7"/>
  <c r="D221" i="7"/>
  <c r="F220" i="7"/>
  <c r="E220" i="7"/>
  <c r="D220" i="7"/>
  <c r="F219" i="7"/>
  <c r="E219" i="7"/>
  <c r="D219" i="7"/>
  <c r="F223" i="28"/>
  <c r="E223" i="28"/>
  <c r="D223" i="28"/>
  <c r="F222" i="28"/>
  <c r="E222" i="28"/>
  <c r="D222" i="28"/>
  <c r="F221" i="28"/>
  <c r="E221" i="28"/>
  <c r="D221" i="28"/>
  <c r="F220" i="28"/>
  <c r="E220" i="28"/>
  <c r="D220" i="28"/>
  <c r="F219" i="28"/>
  <c r="E219" i="28"/>
  <c r="D219" i="28"/>
  <c r="F223" i="29"/>
  <c r="E223" i="29"/>
  <c r="D223" i="29"/>
  <c r="F222" i="29"/>
  <c r="E222" i="29"/>
  <c r="D222" i="29"/>
  <c r="F221" i="29"/>
  <c r="E221" i="29"/>
  <c r="D221" i="29"/>
  <c r="F220" i="29"/>
  <c r="E220" i="29"/>
  <c r="D220" i="29"/>
  <c r="F219" i="29"/>
  <c r="E219" i="29"/>
  <c r="D219" i="29"/>
  <c r="F223" i="8"/>
  <c r="E223" i="8"/>
  <c r="D223" i="8"/>
  <c r="F222" i="8"/>
  <c r="E222" i="8"/>
  <c r="D222" i="8"/>
  <c r="F221" i="8"/>
  <c r="E221" i="8"/>
  <c r="D221" i="8"/>
  <c r="F220" i="8"/>
  <c r="E220" i="8"/>
  <c r="D220" i="8"/>
  <c r="F219" i="8"/>
  <c r="E219" i="8"/>
  <c r="D219" i="8"/>
  <c r="F223" i="31"/>
  <c r="E223" i="31"/>
  <c r="D223" i="31"/>
  <c r="F222" i="31"/>
  <c r="E222" i="31"/>
  <c r="D222" i="31"/>
  <c r="F221" i="31"/>
  <c r="E221" i="31"/>
  <c r="D221" i="31"/>
  <c r="F220" i="31"/>
  <c r="E220" i="31"/>
  <c r="D220" i="31"/>
  <c r="F219" i="31"/>
  <c r="E219" i="31"/>
  <c r="D219" i="31"/>
  <c r="F223" i="30"/>
  <c r="E223" i="30"/>
  <c r="D223" i="30"/>
  <c r="F222" i="30"/>
  <c r="E222" i="30"/>
  <c r="D222" i="30"/>
  <c r="F221" i="30"/>
  <c r="E221" i="30"/>
  <c r="D221" i="30"/>
  <c r="F220" i="30"/>
  <c r="E220" i="30"/>
  <c r="D220" i="30"/>
  <c r="F219" i="30"/>
  <c r="E219" i="30"/>
  <c r="D219" i="30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19" i="10"/>
  <c r="E219" i="10"/>
  <c r="D219" i="10"/>
  <c r="F223" i="32"/>
  <c r="E223" i="32"/>
  <c r="D223" i="32"/>
  <c r="F222" i="32"/>
  <c r="E222" i="32"/>
  <c r="D222" i="32"/>
  <c r="F221" i="32"/>
  <c r="E221" i="32"/>
  <c r="D221" i="32"/>
  <c r="F220" i="32"/>
  <c r="E220" i="32"/>
  <c r="D220" i="32"/>
  <c r="F219" i="32"/>
  <c r="E219" i="32"/>
  <c r="D219" i="32"/>
  <c r="F223" i="33"/>
  <c r="E223" i="33"/>
  <c r="D223" i="33"/>
  <c r="F222" i="33"/>
  <c r="E222" i="33"/>
  <c r="D222" i="33"/>
  <c r="F221" i="33"/>
  <c r="E221" i="33"/>
  <c r="D221" i="33"/>
  <c r="F220" i="33"/>
  <c r="E220" i="33"/>
  <c r="D220" i="33"/>
  <c r="F219" i="33"/>
  <c r="E219" i="33"/>
  <c r="D219" i="33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19" i="11"/>
  <c r="E219" i="11"/>
  <c r="D219" i="11"/>
  <c r="F223" i="34"/>
  <c r="E223" i="34"/>
  <c r="D223" i="34"/>
  <c r="F222" i="34"/>
  <c r="E222" i="34"/>
  <c r="D222" i="34"/>
  <c r="F221" i="34"/>
  <c r="E221" i="34"/>
  <c r="D221" i="34"/>
  <c r="F220" i="34"/>
  <c r="E220" i="34"/>
  <c r="D220" i="34"/>
  <c r="F219" i="34"/>
  <c r="E219" i="34"/>
  <c r="D219" i="34"/>
  <c r="F223" i="35"/>
  <c r="E223" i="35"/>
  <c r="D223" i="35"/>
  <c r="F222" i="35"/>
  <c r="E222" i="35"/>
  <c r="D222" i="35"/>
  <c r="F221" i="35"/>
  <c r="E221" i="35"/>
  <c r="D221" i="35"/>
  <c r="F220" i="35"/>
  <c r="E220" i="35"/>
  <c r="D220" i="35"/>
  <c r="F219" i="35"/>
  <c r="E219" i="35"/>
  <c r="D219" i="35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19" i="12"/>
  <c r="E219" i="12"/>
  <c r="D219" i="12"/>
  <c r="F223" i="36"/>
  <c r="E223" i="36"/>
  <c r="D223" i="36"/>
  <c r="F222" i="36"/>
  <c r="E222" i="36"/>
  <c r="D222" i="36"/>
  <c r="F221" i="36"/>
  <c r="E221" i="36"/>
  <c r="D221" i="36"/>
  <c r="F220" i="36"/>
  <c r="E220" i="36"/>
  <c r="D220" i="36"/>
  <c r="F219" i="36"/>
  <c r="E219" i="36"/>
  <c r="D219" i="36"/>
  <c r="F223" i="37"/>
  <c r="E223" i="37"/>
  <c r="D223" i="37"/>
  <c r="F222" i="37"/>
  <c r="E222" i="37"/>
  <c r="D222" i="37"/>
  <c r="F221" i="37"/>
  <c r="E221" i="37"/>
  <c r="D221" i="37"/>
  <c r="F220" i="37"/>
  <c r="E220" i="37"/>
  <c r="D220" i="37"/>
  <c r="F219" i="37"/>
  <c r="E219" i="37"/>
  <c r="D219" i="37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19" i="18"/>
  <c r="E219" i="18"/>
  <c r="D219" i="18"/>
  <c r="F223" i="38"/>
  <c r="E223" i="38"/>
  <c r="D223" i="38"/>
  <c r="F222" i="38"/>
  <c r="E222" i="38"/>
  <c r="D222" i="38"/>
  <c r="F221" i="38"/>
  <c r="E221" i="38"/>
  <c r="D221" i="38"/>
  <c r="F220" i="38"/>
  <c r="E220" i="38"/>
  <c r="D220" i="38"/>
  <c r="F219" i="38"/>
  <c r="E219" i="38"/>
  <c r="D219" i="38"/>
  <c r="F223" i="39"/>
  <c r="F222" i="39"/>
  <c r="F221" i="39"/>
  <c r="F220" i="39"/>
  <c r="F219" i="39"/>
  <c r="D223" i="39"/>
  <c r="D222" i="39"/>
  <c r="D221" i="39"/>
  <c r="D220" i="39"/>
  <c r="D219" i="39"/>
  <c r="E223" i="39"/>
  <c r="E222" i="39"/>
  <c r="E221" i="39"/>
  <c r="E220" i="39"/>
  <c r="E219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<sst xmlns="http://schemas.openxmlformats.org/spreadsheetml/2006/main" count="5854" uniqueCount="65">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</sst>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0" zoomScaleNormal="100" zoomScaleSheetLayoutView="55" workbookViewId="0">
      <selection activeCell="H218" sqref="H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27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">
      <c r="A207" s="9"/>
      <c r="B207" s="10" t="s">
        <v>9</v>
      </c>
      <c r="C207" s="11">
        <v>762.99</v>
      </c>
      <c r="D207" s="11">
        <f t="shared" ref="D207:D223" si="43">((C207/C206)-1)*100</f>
        <v>2.5482843433732638</v>
      </c>
      <c r="E207" s="12">
        <f t="shared" si="42"/>
        <v>5.4319588768516613</v>
      </c>
      <c r="F207" s="12">
        <f t="shared" ref="F207:F223" si="44">((C207/C195)-1)*100</f>
        <v>5.4319588768516613</v>
      </c>
    </row>
    <row r="208" spans="1:6" x14ac:dyDescent="0.2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">
      <c r="A218" s="47"/>
      <c r="B218" s="51" t="s">
        <v>8</v>
      </c>
      <c r="C218" s="52">
        <v>780.44</v>
      </c>
      <c r="D218" s="52">
        <f>((C218/C217)-1)*100</f>
        <v>0</v>
      </c>
      <c r="E218" s="37">
        <f>((C218/C$211)-1)*100</f>
        <v>1.5140478668054236</v>
      </c>
      <c r="F218" s="37">
        <f>((C218/C206)-1)*100</f>
        <v>4.893619880918787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3"/>
        <v>-100</v>
      </c>
      <c r="E219" s="12">
        <f t="shared" ref="E219:E223" si="48">((C219/C$211)-1)*100</f>
        <v>-100</v>
      </c>
      <c r="F219" s="12">
        <f t="shared" si="44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3"/>
        <v>#DIV/0!</v>
      </c>
      <c r="E220" s="12">
        <f t="shared" si="48"/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0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20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">
      <c r="A207" s="9"/>
      <c r="B207" s="10" t="s">
        <v>9</v>
      </c>
      <c r="C207" s="11">
        <v>1026.69</v>
      </c>
      <c r="D207" s="11">
        <f t="shared" ref="D207:D223" si="43">((C207/C206)-1)*100</f>
        <v>0.33324212336800496</v>
      </c>
      <c r="E207" s="12">
        <f t="shared" si="42"/>
        <v>7.2283494172202145</v>
      </c>
      <c r="F207" s="12">
        <f t="shared" ref="F207:F223" si="44">((C207/C195)-1)*100</f>
        <v>7.2283494172202145</v>
      </c>
    </row>
    <row r="208" spans="1:6" x14ac:dyDescent="0.2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">
      <c r="A218" s="47"/>
      <c r="B218" s="51" t="s">
        <v>8</v>
      </c>
      <c r="C218" s="52">
        <v>1074.1600000000001</v>
      </c>
      <c r="D218" s="52">
        <f>((C218/C217)-1)*100</f>
        <v>0</v>
      </c>
      <c r="E218" s="37">
        <f>((C218/C$211)-1)*100</f>
        <v>4.6235962169691058</v>
      </c>
      <c r="F218" s="37">
        <f>((C218/C206)-1)*100</f>
        <v>4.9722461105464966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3"/>
        <v>-100</v>
      </c>
      <c r="E219" s="12">
        <f t="shared" ref="E219:E223" si="48">((C219/C$211)-1)*100</f>
        <v>-100</v>
      </c>
      <c r="F219" s="12">
        <f t="shared" si="44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3"/>
        <v>#DIV/0!</v>
      </c>
      <c r="E220" s="12">
        <f t="shared" si="48"/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0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">
      <c r="A207" s="9"/>
      <c r="B207" s="10" t="s">
        <v>9</v>
      </c>
      <c r="C207" s="11">
        <v>717.9</v>
      </c>
      <c r="D207" s="11">
        <f t="shared" ref="D207:D223" si="41">((C207/C206)-1)*100</f>
        <v>0</v>
      </c>
      <c r="E207" s="12">
        <f t="shared" si="40"/>
        <v>8.0856521496674993E-2</v>
      </c>
      <c r="F207" s="12">
        <f t="shared" ref="F207:F223" si="42">((C207/C195)-1)*100</f>
        <v>8.0856521496674993E-2</v>
      </c>
    </row>
    <row r="208" spans="1:6" x14ac:dyDescent="0.2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">
      <c r="A218" s="47"/>
      <c r="B218" s="51" t="s">
        <v>8</v>
      </c>
      <c r="C218" s="52">
        <v>760.35</v>
      </c>
      <c r="D218" s="52">
        <f>((C218/C217)-1)*100</f>
        <v>0</v>
      </c>
      <c r="E218" s="37">
        <f>((C218/C$211)-1)*100</f>
        <v>0</v>
      </c>
      <c r="F218" s="37">
        <f>((C218/C206)-1)*100</f>
        <v>5.9130798161303844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1"/>
        <v>-100</v>
      </c>
      <c r="E219" s="12">
        <f t="shared" ref="E219:E223" si="46">((C219/C$211)-1)*100</f>
        <v>-100</v>
      </c>
      <c r="F219" s="12">
        <f t="shared" si="42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1"/>
        <v>#DIV/0!</v>
      </c>
      <c r="E220" s="12">
        <f t="shared" si="46"/>
        <v>-100</v>
      </c>
      <c r="F220" s="12">
        <f t="shared" si="42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1"/>
        <v>#DIV/0!</v>
      </c>
      <c r="E221" s="12">
        <f t="shared" si="46"/>
        <v>-100</v>
      </c>
      <c r="F221" s="12">
        <f t="shared" si="4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6"/>
        <v>-100</v>
      </c>
      <c r="F222" s="12">
        <f t="shared" si="4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6"/>
        <v>-100</v>
      </c>
      <c r="F223" s="12">
        <f t="shared" si="42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198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">
      <c r="A207" s="9"/>
      <c r="B207" s="10" t="s">
        <v>9</v>
      </c>
      <c r="C207" s="11">
        <v>1248.74</v>
      </c>
      <c r="D207" s="11">
        <f t="shared" ref="D207:D223" si="41">((C207/C206)-1)*100</f>
        <v>-7.7618007377711074E-2</v>
      </c>
      <c r="E207" s="12">
        <f t="shared" si="40"/>
        <v>10.055083065262416</v>
      </c>
      <c r="F207" s="12">
        <f t="shared" ref="F207:F223" si="42">((C207/C195)-1)*100</f>
        <v>13.144327561680559</v>
      </c>
    </row>
    <row r="208" spans="1:6" x14ac:dyDescent="0.2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">
      <c r="A218" s="47"/>
      <c r="B218" s="51" t="s">
        <v>8</v>
      </c>
      <c r="C218" s="52">
        <v>1483.45</v>
      </c>
      <c r="D218" s="52">
        <f>((C218/C217)-1)*100</f>
        <v>5.7590167323746888</v>
      </c>
      <c r="E218" s="37">
        <f>((C218/C$211)-1)*100</f>
        <v>11.91879107033731</v>
      </c>
      <c r="F218" s="37">
        <f>((C218/C206)-1)*100</f>
        <v>18.703539221099284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1"/>
        <v>-100</v>
      </c>
      <c r="E219" s="12">
        <f t="shared" ref="E219:E223" si="46">((C219/C$211)-1)*100</f>
        <v>-100</v>
      </c>
      <c r="F219" s="12">
        <f t="shared" si="42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1"/>
        <v>#DIV/0!</v>
      </c>
      <c r="E220" s="12">
        <f t="shared" si="46"/>
        <v>-100</v>
      </c>
      <c r="F220" s="12">
        <f t="shared" si="42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1"/>
        <v>#DIV/0!</v>
      </c>
      <c r="E221" s="12">
        <f t="shared" si="46"/>
        <v>-100</v>
      </c>
      <c r="F221" s="12">
        <f t="shared" si="4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6"/>
        <v>-100</v>
      </c>
      <c r="F222" s="12">
        <f t="shared" si="4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6"/>
        <v>-100</v>
      </c>
      <c r="F223" s="12">
        <f t="shared" si="42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1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30</v>
      </c>
      <c r="B5" s="61"/>
      <c r="C5" s="61"/>
      <c r="D5" s="61"/>
      <c r="E5" s="61"/>
      <c r="F5" s="61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">
      <c r="A207" s="9"/>
      <c r="B207" s="10" t="s">
        <v>9</v>
      </c>
      <c r="C207" s="11">
        <v>863.91</v>
      </c>
      <c r="D207" s="11">
        <f t="shared" ref="D207:D223" si="43">((C207/C206)-1)*100</f>
        <v>0</v>
      </c>
      <c r="E207" s="12">
        <f t="shared" si="42"/>
        <v>0</v>
      </c>
      <c r="F207" s="12">
        <f t="shared" ref="F207:F223" si="44">((C207/C195)-1)*100</f>
        <v>2.1520379326246397</v>
      </c>
    </row>
    <row r="208" spans="1:6" x14ac:dyDescent="0.2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">
      <c r="A218" s="47"/>
      <c r="B218" s="51" t="s">
        <v>8</v>
      </c>
      <c r="C218" s="52">
        <v>899</v>
      </c>
      <c r="D218" s="52">
        <f>((C218/C217)-1)*100</f>
        <v>0</v>
      </c>
      <c r="E218" s="37">
        <f>((C218/C$211)-1)*100</f>
        <v>0</v>
      </c>
      <c r="F218" s="37">
        <f>((C218/C206)-1)*100</f>
        <v>4.0617656931856372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3"/>
        <v>-100</v>
      </c>
      <c r="E219" s="12">
        <f t="shared" ref="E219:E223" si="48">((C219/C$211)-1)*100</f>
        <v>-100</v>
      </c>
      <c r="F219" s="12">
        <f t="shared" si="44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3"/>
        <v>#DIV/0!</v>
      </c>
      <c r="E220" s="12">
        <f t="shared" si="48"/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3" zoomScaleNormal="100" zoomScaleSheetLayoutView="55" workbookViewId="0">
      <selection activeCell="H218" sqref="H218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">
      <c r="A207" s="9"/>
      <c r="B207" s="10" t="s">
        <v>9</v>
      </c>
      <c r="C207" s="11">
        <v>919.63</v>
      </c>
      <c r="D207" s="11">
        <f t="shared" ref="D207:D223" si="40">((C207/C206)-1)*100</f>
        <v>0</v>
      </c>
      <c r="E207" s="12">
        <f t="shared" si="39"/>
        <v>5.8883809830855727</v>
      </c>
      <c r="F207" s="12">
        <f t="shared" ref="F207:F223" si="41">((C207/C195)-1)*100</f>
        <v>5.8883809830855727</v>
      </c>
    </row>
    <row r="208" spans="1:6" x14ac:dyDescent="0.2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">
      <c r="A218" s="47"/>
      <c r="B218" s="51" t="s">
        <v>8</v>
      </c>
      <c r="C218" s="52">
        <v>965.73</v>
      </c>
      <c r="D218" s="52">
        <f>((C218/C217)-1)*100</f>
        <v>0</v>
      </c>
      <c r="E218" s="37">
        <f>((C218/C$211)-1)*100</f>
        <v>5.0128856170416292</v>
      </c>
      <c r="F218" s="37">
        <f>((C218/C206)-1)*100</f>
        <v>5.0128856170416292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0"/>
        <v>-100</v>
      </c>
      <c r="E219" s="12">
        <f t="shared" ref="E219:E223" si="45">((C219/C$211)-1)*100</f>
        <v>-100</v>
      </c>
      <c r="F219" s="12">
        <f t="shared" si="41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0"/>
        <v>#DIV/0!</v>
      </c>
      <c r="E220" s="12">
        <f t="shared" si="45"/>
        <v>-100</v>
      </c>
      <c r="F220" s="12">
        <f t="shared" si="41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0"/>
        <v>#DIV/0!</v>
      </c>
      <c r="E221" s="12">
        <f t="shared" si="45"/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5" zoomScaleNormal="100" zoomScaleSheetLayoutView="55" workbookViewId="0">
      <selection activeCell="H218" sqref="H218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21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">
      <c r="A207" s="9"/>
      <c r="B207" s="10" t="s">
        <v>9</v>
      </c>
      <c r="C207" s="11">
        <v>1298.69</v>
      </c>
      <c r="D207" s="11">
        <f t="shared" ref="D207:D223" si="39">((C207/C206)-1)*100</f>
        <v>0</v>
      </c>
      <c r="E207" s="12">
        <f t="shared" si="38"/>
        <v>6.0605318175878775</v>
      </c>
      <c r="F207" s="12">
        <f t="shared" ref="F207:F223" si="40">((C207/C195)-1)*100</f>
        <v>6.0605318175878775</v>
      </c>
    </row>
    <row r="208" spans="1:6" x14ac:dyDescent="0.2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">
      <c r="A218" s="47"/>
      <c r="B218" s="51" t="s">
        <v>8</v>
      </c>
      <c r="C218" s="52">
        <v>1386.1</v>
      </c>
      <c r="D218" s="52">
        <f>((C218/C217)-1)*100</f>
        <v>6.3416804762781442</v>
      </c>
      <c r="E218" s="37">
        <f>((C218/C$211)-1)*100</f>
        <v>6.3416804762781442</v>
      </c>
      <c r="F218" s="37">
        <f>((C218/C206)-1)*100</f>
        <v>6.730628556468421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39"/>
        <v>-100</v>
      </c>
      <c r="E219" s="12">
        <f t="shared" ref="E219:E223" si="44">((C219/C$211)-1)*100</f>
        <v>-100</v>
      </c>
      <c r="F219" s="12">
        <f t="shared" si="40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39"/>
        <v>#DIV/0!</v>
      </c>
      <c r="E220" s="12">
        <f t="shared" si="44"/>
        <v>-100</v>
      </c>
      <c r="F220" s="12">
        <f t="shared" si="40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39"/>
        <v>#DIV/0!</v>
      </c>
      <c r="E221" s="12">
        <f t="shared" si="44"/>
        <v>-100</v>
      </c>
      <c r="F221" s="12">
        <f t="shared" si="40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39"/>
        <v>#DIV/0!</v>
      </c>
      <c r="E222" s="12">
        <f t="shared" si="44"/>
        <v>-100</v>
      </c>
      <c r="F222" s="12">
        <f t="shared" si="40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39"/>
        <v>#DIV/0!</v>
      </c>
      <c r="E223" s="37">
        <f t="shared" si="44"/>
        <v>-100</v>
      </c>
      <c r="F223" s="12">
        <f t="shared" si="40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1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">
      <c r="A207" s="9"/>
      <c r="B207" s="10" t="s">
        <v>9</v>
      </c>
      <c r="C207" s="11">
        <v>1181.96</v>
      </c>
      <c r="D207" s="11">
        <f t="shared" ref="D207:D223" si="43">((C207/C206)-1)*100</f>
        <v>0</v>
      </c>
      <c r="E207" s="12">
        <f t="shared" si="42"/>
        <v>5.5670176754820666</v>
      </c>
      <c r="F207" s="12">
        <f t="shared" ref="F207:F223" si="44">((C207/C195)-1)*100</f>
        <v>10.640369188141797</v>
      </c>
    </row>
    <row r="208" spans="1:6" x14ac:dyDescent="0.2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">
      <c r="A218" s="47"/>
      <c r="B218" s="51" t="s">
        <v>8</v>
      </c>
      <c r="C218" s="52">
        <v>1243.23</v>
      </c>
      <c r="D218" s="52">
        <f>((C218/C217)-1)*100</f>
        <v>5.1837625638769591</v>
      </c>
      <c r="E218" s="37">
        <f>((C218/C$211)-1)*100</f>
        <v>5.1837625638769591</v>
      </c>
      <c r="F218" s="37">
        <f>((C218/C206)-1)*100</f>
        <v>5.1837625638769591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3"/>
        <v>-100</v>
      </c>
      <c r="E219" s="12">
        <f t="shared" ref="E219:E223" si="48">((C219/C$211)-1)*100</f>
        <v>-100</v>
      </c>
      <c r="F219" s="12">
        <f t="shared" si="44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3"/>
        <v>#DIV/0!</v>
      </c>
      <c r="E220" s="12">
        <f t="shared" si="48"/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  <row r="231" spans="1:1" x14ac:dyDescent="0.2">
      <c r="A231" s="33"/>
    </row>
    <row r="232" spans="1:1" x14ac:dyDescent="0.2">
      <c r="A232" s="33"/>
    </row>
    <row r="233" spans="1:1" x14ac:dyDescent="0.2">
      <c r="A233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2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">
      <c r="A207" s="9"/>
      <c r="B207" s="10" t="s">
        <v>9</v>
      </c>
      <c r="C207" s="11">
        <v>886.72</v>
      </c>
      <c r="D207" s="11">
        <f t="shared" ref="D207:D223" si="41">((C207/C206)-1)*100</f>
        <v>0</v>
      </c>
      <c r="E207" s="12">
        <f t="shared" si="40"/>
        <v>4.3396404028993585</v>
      </c>
      <c r="F207" s="12">
        <f t="shared" ref="F207:F223" si="42">((C207/C195)-1)*100</f>
        <v>4.3396404028993585</v>
      </c>
    </row>
    <row r="208" spans="1:6" x14ac:dyDescent="0.2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1"/>
        <v>-100</v>
      </c>
      <c r="E219" s="12">
        <f t="shared" ref="E219:E223" si="46">((C219/C$211)-1)*100</f>
        <v>-100</v>
      </c>
      <c r="F219" s="12">
        <f t="shared" si="42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1"/>
        <v>#DIV/0!</v>
      </c>
      <c r="E220" s="12">
        <f t="shared" si="46"/>
        <v>-100</v>
      </c>
      <c r="F220" s="12">
        <f t="shared" si="42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1"/>
        <v>#DIV/0!</v>
      </c>
      <c r="E221" s="12">
        <f t="shared" si="46"/>
        <v>-100</v>
      </c>
      <c r="F221" s="12">
        <f t="shared" si="4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6"/>
        <v>-100</v>
      </c>
      <c r="F222" s="12">
        <f t="shared" si="4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6"/>
        <v>-100</v>
      </c>
      <c r="F223" s="12">
        <f t="shared" si="42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34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0" zoomScaleNormal="100" zoomScaleSheetLayoutView="55" workbookViewId="0">
      <selection activeCell="H218" sqref="H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">
      <c r="A207" s="9"/>
      <c r="B207" s="10" t="s">
        <v>9</v>
      </c>
      <c r="C207" s="11">
        <v>1045.44</v>
      </c>
      <c r="D207" s="11">
        <f t="shared" ref="D207:D223" si="44">((C207/C206)-1)*100</f>
        <v>0.60142995987260139</v>
      </c>
      <c r="E207" s="12">
        <f t="shared" si="43"/>
        <v>5.3223320337292712</v>
      </c>
      <c r="F207" s="12">
        <f t="shared" ref="F207:F223" si="45">((C207/C195)-1)*100</f>
        <v>7.792877322500158</v>
      </c>
    </row>
    <row r="208" spans="1:6" ht="15.75" customHeight="1" x14ac:dyDescent="0.2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4"/>
        <v>-100</v>
      </c>
      <c r="E219" s="12">
        <f t="shared" ref="E219:E223" si="49">((C219/C$211)-1)*100</f>
        <v>-100</v>
      </c>
      <c r="F219" s="12">
        <f t="shared" si="45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4"/>
        <v>#DIV/0!</v>
      </c>
      <c r="E220" s="12">
        <f t="shared" si="49"/>
        <v>-100</v>
      </c>
      <c r="F220" s="12">
        <f t="shared" si="45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4"/>
        <v>#DIV/0!</v>
      </c>
      <c r="E221" s="12">
        <f t="shared" si="49"/>
        <v>-100</v>
      </c>
      <c r="F221" s="12">
        <f t="shared" si="45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4"/>
        <v>#DIV/0!</v>
      </c>
      <c r="E222" s="12">
        <f t="shared" si="49"/>
        <v>-100</v>
      </c>
      <c r="F222" s="12">
        <f t="shared" si="45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4"/>
        <v>#DIV/0!</v>
      </c>
      <c r="E223" s="37">
        <f t="shared" si="49"/>
        <v>-100</v>
      </c>
      <c r="F223" s="12">
        <f t="shared" si="45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6" x14ac:dyDescent="0.2">
      <c r="A225" s="31" t="s">
        <v>36</v>
      </c>
    </row>
    <row r="226" spans="1:6" x14ac:dyDescent="0.2">
      <c r="A226" s="31" t="s">
        <v>33</v>
      </c>
    </row>
    <row r="227" spans="1:6" x14ac:dyDescent="0.2">
      <c r="A227" s="32" t="s">
        <v>42</v>
      </c>
      <c r="B227" s="26"/>
      <c r="C227" s="21"/>
      <c r="D227" s="21"/>
      <c r="E227" s="21"/>
      <c r="F227" s="21"/>
    </row>
    <row r="228" spans="1:6" x14ac:dyDescent="0.2">
      <c r="A228" s="32" t="s">
        <v>43</v>
      </c>
    </row>
    <row r="229" spans="1:6" x14ac:dyDescent="0.2">
      <c r="A229" s="33" t="s">
        <v>39</v>
      </c>
    </row>
    <row r="230" spans="1:6" x14ac:dyDescent="0.2">
      <c r="A230" s="33" t="s">
        <v>40</v>
      </c>
    </row>
    <row r="231" spans="1:6" x14ac:dyDescent="0.2">
      <c r="A231" s="33" t="s">
        <v>41</v>
      </c>
    </row>
    <row r="232" spans="1:6" x14ac:dyDescent="0.2">
      <c r="A232" s="33" t="s">
        <v>38</v>
      </c>
    </row>
    <row r="233" spans="1:6" x14ac:dyDescent="0.2">
      <c r="A233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0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55</v>
      </c>
      <c r="B5" s="68"/>
      <c r="C5" s="68"/>
      <c r="D5" s="68"/>
      <c r="E5" s="68"/>
      <c r="F5" s="68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">
      <c r="A207" s="9"/>
      <c r="B207" s="10" t="s">
        <v>9</v>
      </c>
      <c r="C207" s="11">
        <v>784.27</v>
      </c>
      <c r="D207" s="11">
        <f t="shared" ref="D207:D223" si="44">((C207/C206)-1)*100</f>
        <v>0</v>
      </c>
      <c r="E207" s="12">
        <f t="shared" si="43"/>
        <v>22.51347340467078</v>
      </c>
      <c r="F207" s="12">
        <f t="shared" ref="F207:F223" si="45">((C207/C195)-1)*100</f>
        <v>22.51347340467078</v>
      </c>
    </row>
    <row r="208" spans="1:6" x14ac:dyDescent="0.2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4"/>
        <v>-100</v>
      </c>
      <c r="E219" s="12">
        <f t="shared" ref="E219:E223" si="49">((C219/C$211)-1)*100</f>
        <v>-100</v>
      </c>
      <c r="F219" s="12">
        <f t="shared" si="45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4"/>
        <v>#DIV/0!</v>
      </c>
      <c r="E220" s="12">
        <f t="shared" si="49"/>
        <v>-100</v>
      </c>
      <c r="F220" s="12">
        <f t="shared" si="45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4"/>
        <v>#DIV/0!</v>
      </c>
      <c r="E221" s="12">
        <f t="shared" si="49"/>
        <v>-100</v>
      </c>
      <c r="F221" s="12">
        <f t="shared" si="45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4"/>
        <v>#DIV/0!</v>
      </c>
      <c r="E222" s="12">
        <f t="shared" si="49"/>
        <v>-100</v>
      </c>
      <c r="F222" s="12">
        <f t="shared" si="45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4"/>
        <v>#DIV/0!</v>
      </c>
      <c r="E223" s="37">
        <f t="shared" si="49"/>
        <v>-100</v>
      </c>
      <c r="F223" s="12">
        <f t="shared" si="45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32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2" zoomScaleNormal="100" zoomScaleSheetLayoutView="55" workbookViewId="0">
      <selection activeCell="H218" sqref="H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25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">
      <c r="A207" s="9"/>
      <c r="B207" s="10" t="s">
        <v>9</v>
      </c>
      <c r="C207" s="11">
        <v>913.4</v>
      </c>
      <c r="D207" s="11">
        <f t="shared" ref="D207:D223" si="40">((C207/C206)-1)*100</f>
        <v>0</v>
      </c>
      <c r="E207" s="12">
        <f t="shared" si="39"/>
        <v>3.6552843314154648</v>
      </c>
      <c r="F207" s="12">
        <f t="shared" ref="F207:F223" si="41">((C207/C195)-1)*100</f>
        <v>3.7023581103327707</v>
      </c>
    </row>
    <row r="208" spans="1:6" x14ac:dyDescent="0.2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">
      <c r="A218" s="47"/>
      <c r="B218" s="51" t="s">
        <v>8</v>
      </c>
      <c r="C218" s="52">
        <v>1024.98</v>
      </c>
      <c r="D218" s="52">
        <f>((C218/C217)-1)*100</f>
        <v>2.3128138070093174</v>
      </c>
      <c r="E218" s="37">
        <f>((C218/C$211)-1)*100</f>
        <v>10.203423361431273</v>
      </c>
      <c r="F218" s="37">
        <f>((C218/C206)-1)*100</f>
        <v>12.215896649879564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0"/>
        <v>-100</v>
      </c>
      <c r="E219" s="12">
        <f t="shared" ref="E219:E223" si="45">((C219/C$211)-1)*100</f>
        <v>-100</v>
      </c>
      <c r="F219" s="12">
        <f t="shared" si="41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0"/>
        <v>#DIV/0!</v>
      </c>
      <c r="E220" s="12">
        <f t="shared" si="45"/>
        <v>-100</v>
      </c>
      <c r="F220" s="12">
        <f t="shared" si="41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0"/>
        <v>#DIV/0!</v>
      </c>
      <c r="E221" s="12">
        <f t="shared" si="45"/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0" zoomScaleNormal="100" zoomScaleSheetLayoutView="55" workbookViewId="0">
      <selection activeCell="F225" sqref="F225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">
      <c r="A207" s="9"/>
      <c r="B207" s="10" t="s">
        <v>9</v>
      </c>
      <c r="C207" s="11">
        <v>1103.17</v>
      </c>
      <c r="D207" s="11">
        <f t="shared" ref="D207:D223" si="43">((C207/C206)-1)*100</f>
        <v>0</v>
      </c>
      <c r="E207" s="12">
        <f t="shared" si="42"/>
        <v>4.5896696878910959</v>
      </c>
      <c r="F207" s="12">
        <f t="shared" ref="F207:F223" si="44">((C207/C195)-1)*100</f>
        <v>5.0878295991464872</v>
      </c>
    </row>
    <row r="208" spans="1:6" x14ac:dyDescent="0.2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">
      <c r="A218" s="47"/>
      <c r="B218" s="51" t="s">
        <v>8</v>
      </c>
      <c r="C218" s="52">
        <v>1142.2</v>
      </c>
      <c r="D218" s="52">
        <f>((C218/C217)-1)*100</f>
        <v>0.21759730460113591</v>
      </c>
      <c r="E218" s="37">
        <f>((C218/C$211)-1)*100</f>
        <v>3.4713918179512193</v>
      </c>
      <c r="F218" s="12">
        <f>((C218/C206)-1)*100</f>
        <v>3.537985985840808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3"/>
        <v>-100</v>
      </c>
      <c r="E219" s="12">
        <f t="shared" ref="E219:E223" si="48">((C219/C$211)-1)*100</f>
        <v>-100</v>
      </c>
      <c r="F219" s="12">
        <f t="shared" si="44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3"/>
        <v>#DIV/0!</v>
      </c>
      <c r="E220" s="12">
        <f t="shared" si="48"/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0" zoomScaleNormal="100" zoomScaleSheetLayoutView="55" workbookViewId="0">
      <selection activeCell="G227" sqref="G227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">
      <c r="A207" s="9"/>
      <c r="B207" s="10" t="s">
        <v>9</v>
      </c>
      <c r="C207" s="11">
        <v>1604.14</v>
      </c>
      <c r="D207" s="11">
        <f t="shared" ref="D207:D223" si="31">((C207/C206)-1)*100</f>
        <v>7.1116656269509804E-2</v>
      </c>
      <c r="E207" s="12">
        <f t="shared" si="30"/>
        <v>5.7679374414832507</v>
      </c>
      <c r="F207" s="12">
        <f t="shared" ref="F207:F223" si="32">((C207/C195)-1)*100</f>
        <v>6.611460396368618</v>
      </c>
    </row>
    <row r="208" spans="1:6" x14ac:dyDescent="0.2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">
      <c r="A218" s="47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31"/>
        <v>-100</v>
      </c>
      <c r="E219" s="12">
        <f t="shared" ref="E219:E223" si="36">((C219/C$211)-1)*100</f>
        <v>-100</v>
      </c>
      <c r="F219" s="12">
        <f t="shared" si="32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31"/>
        <v>#DIV/0!</v>
      </c>
      <c r="E220" s="12">
        <f t="shared" si="36"/>
        <v>-100</v>
      </c>
      <c r="F220" s="12">
        <f t="shared" si="32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31"/>
        <v>#DIV/0!</v>
      </c>
      <c r="E221" s="12">
        <f t="shared" si="36"/>
        <v>-100</v>
      </c>
      <c r="F221" s="12">
        <f t="shared" si="3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31"/>
        <v>#DIV/0!</v>
      </c>
      <c r="E222" s="12">
        <f t="shared" si="36"/>
        <v>-100</v>
      </c>
      <c r="F222" s="12">
        <f t="shared" si="3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31"/>
        <v>#DIV/0!</v>
      </c>
      <c r="E223" s="37">
        <f t="shared" si="36"/>
        <v>-100</v>
      </c>
      <c r="F223" s="12">
        <f t="shared" si="32"/>
        <v>-100</v>
      </c>
    </row>
    <row r="224" spans="1:6" ht="9.75" customHeight="1" x14ac:dyDescent="0.2">
      <c r="A224" s="46" t="s">
        <v>61</v>
      </c>
      <c r="B224" s="23"/>
      <c r="C224" s="24"/>
      <c r="D224" s="24"/>
      <c r="E224" s="24"/>
      <c r="F224" s="24"/>
    </row>
    <row r="225" spans="1:6" x14ac:dyDescent="0.2">
      <c r="A225" s="46" t="s">
        <v>62</v>
      </c>
      <c r="B225" s="26"/>
      <c r="C225" s="21"/>
      <c r="D225" s="21"/>
      <c r="E225" s="21"/>
      <c r="F225" s="21"/>
    </row>
    <row r="226" spans="1:6" x14ac:dyDescent="0.2">
      <c r="A226" s="25" t="s">
        <v>63</v>
      </c>
      <c r="B226" s="26"/>
      <c r="C226" s="21"/>
      <c r="D226" s="21"/>
      <c r="E226" s="21"/>
      <c r="F226" s="21"/>
    </row>
    <row r="227" spans="1:6" x14ac:dyDescent="0.2">
      <c r="A227" s="25" t="s">
        <v>64</v>
      </c>
      <c r="B227" s="26"/>
      <c r="C227" s="21"/>
      <c r="D227" s="21"/>
      <c r="E227" s="21"/>
      <c r="F227" s="21"/>
    </row>
    <row r="228" spans="1:6" x14ac:dyDescent="0.2">
      <c r="A228" s="32" t="s">
        <v>42</v>
      </c>
    </row>
    <row r="229" spans="1:6" x14ac:dyDescent="0.2">
      <c r="A229" s="32" t="s">
        <v>43</v>
      </c>
    </row>
    <row r="230" spans="1:6" x14ac:dyDescent="0.2">
      <c r="A230" s="33" t="s">
        <v>39</v>
      </c>
    </row>
    <row r="231" spans="1:6" x14ac:dyDescent="0.2">
      <c r="A231" s="33" t="s">
        <v>40</v>
      </c>
    </row>
    <row r="232" spans="1:6" x14ac:dyDescent="0.2">
      <c r="A232" s="33" t="s">
        <v>41</v>
      </c>
    </row>
    <row r="233" spans="1:6" x14ac:dyDescent="0.2">
      <c r="A233" s="33" t="s">
        <v>38</v>
      </c>
    </row>
    <row r="234" spans="1:6" x14ac:dyDescent="0.2">
      <c r="A23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2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16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3" si="40">((C207/C195)-1)*100</f>
        <v>7.7296654051909996</v>
      </c>
    </row>
    <row r="208" spans="1:6" x14ac:dyDescent="0.2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">
      <c r="A218" s="47"/>
      <c r="B218" s="51" t="s">
        <v>8</v>
      </c>
      <c r="C218" s="52">
        <v>1047.51</v>
      </c>
      <c r="D218" s="52">
        <f>((C218/C217)-1)*100</f>
        <v>0.1922525107604045</v>
      </c>
      <c r="E218" s="37">
        <f>((C218/C$211)-1)*100</f>
        <v>3.963992576198172</v>
      </c>
      <c r="F218" s="37">
        <f>((C218/C206)-1)*100</f>
        <v>4.2433349587508884</v>
      </c>
    </row>
    <row r="219" spans="1:6" ht="11.25" hidden="1" customHeight="1" x14ac:dyDescent="0.2">
      <c r="A219" s="9"/>
      <c r="B219" s="10" t="s">
        <v>9</v>
      </c>
      <c r="C219" s="11"/>
      <c r="D219" s="11">
        <f t="shared" ref="D219:D223" si="44">((C219/C218)-1)*100</f>
        <v>-100</v>
      </c>
      <c r="E219" s="12">
        <f t="shared" ref="E219:E223" si="45">((C219/C$211)-1)*100</f>
        <v>-100</v>
      </c>
      <c r="F219" s="12">
        <f t="shared" si="40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4"/>
        <v>#DIV/0!</v>
      </c>
      <c r="E220" s="12">
        <f t="shared" si="45"/>
        <v>-100</v>
      </c>
      <c r="F220" s="12">
        <f t="shared" si="40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4"/>
        <v>#DIV/0!</v>
      </c>
      <c r="E221" s="12">
        <f t="shared" si="45"/>
        <v>-100</v>
      </c>
      <c r="F221" s="12">
        <f t="shared" si="40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4"/>
        <v>#DIV/0!</v>
      </c>
      <c r="E222" s="12">
        <f t="shared" si="45"/>
        <v>-100</v>
      </c>
      <c r="F222" s="12">
        <f t="shared" si="40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4"/>
        <v>#DIV/0!</v>
      </c>
      <c r="E223" s="37">
        <f t="shared" si="45"/>
        <v>-100</v>
      </c>
      <c r="F223" s="12">
        <f t="shared" si="40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30"/>
  <sheetViews>
    <sheetView showGridLines="0" topLeftCell="A200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customWidth="1"/>
    <col min="8" max="16384" width="9.14062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">
      <c r="A2" s="57" t="s">
        <v>58</v>
      </c>
      <c r="B2" s="57"/>
      <c r="C2" s="57"/>
      <c r="D2" s="57"/>
      <c r="E2" s="57"/>
      <c r="F2" s="57"/>
      <c r="G2" s="54"/>
    </row>
    <row r="3" spans="1:7" x14ac:dyDescent="0.2">
      <c r="A3" s="60" t="s">
        <v>45</v>
      </c>
      <c r="B3" s="60"/>
      <c r="C3" s="60"/>
      <c r="D3" s="60"/>
      <c r="E3" s="60"/>
      <c r="F3" s="60"/>
      <c r="G3" s="55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3" si="43">((C207/C195)-1)*100</f>
        <v>6.5783306085584581</v>
      </c>
    </row>
    <row r="208" spans="1:6" x14ac:dyDescent="0.2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">
      <c r="A218" s="47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hidden="1" customHeight="1" x14ac:dyDescent="0.2">
      <c r="A219" s="9"/>
      <c r="B219" s="10" t="s">
        <v>9</v>
      </c>
      <c r="C219" s="11"/>
      <c r="D219" s="11">
        <f t="shared" ref="D219:D223" si="48">((C219/C218)-1)*100</f>
        <v>-100</v>
      </c>
      <c r="E219" s="12">
        <f t="shared" ref="E219:E223" si="49">((C219/C$211)-1)*100</f>
        <v>-100</v>
      </c>
      <c r="F219" s="12">
        <f t="shared" si="43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8"/>
        <v>#DIV/0!</v>
      </c>
      <c r="E220" s="12">
        <f t="shared" si="49"/>
        <v>-100</v>
      </c>
      <c r="F220" s="12">
        <f t="shared" si="43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8"/>
        <v>#DIV/0!</v>
      </c>
      <c r="E221" s="12">
        <f t="shared" si="49"/>
        <v>-100</v>
      </c>
      <c r="F221" s="12">
        <f t="shared" si="43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8"/>
        <v>#DIV/0!</v>
      </c>
      <c r="E222" s="12">
        <f t="shared" si="49"/>
        <v>-100</v>
      </c>
      <c r="F222" s="12">
        <f t="shared" si="43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8"/>
        <v>#DIV/0!</v>
      </c>
      <c r="E223" s="37">
        <f t="shared" si="49"/>
        <v>-100</v>
      </c>
      <c r="F223" s="12">
        <f t="shared" si="43"/>
        <v>-100</v>
      </c>
    </row>
    <row r="224" spans="1:6" x14ac:dyDescent="0.2">
      <c r="A224" s="32" t="s">
        <v>42</v>
      </c>
      <c r="B224" s="17"/>
      <c r="C224" s="17"/>
      <c r="D224" s="17"/>
      <c r="E224" s="17"/>
      <c r="F224" s="1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0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">
      <c r="A207" s="9"/>
      <c r="B207" s="10" t="s">
        <v>9</v>
      </c>
      <c r="C207" s="11">
        <v>1166.8399999999999</v>
      </c>
      <c r="D207" s="11">
        <f t="shared" ref="D207:D223" si="40">((C207/C206)-1)*100</f>
        <v>7.0324694259094045E-2</v>
      </c>
      <c r="E207" s="12">
        <f t="shared" si="39"/>
        <v>15.059361811225491</v>
      </c>
      <c r="F207" s="12">
        <f t="shared" ref="F207:F223" si="41">((C207/C195)-1)*100</f>
        <v>19.685717802486359</v>
      </c>
    </row>
    <row r="208" spans="1:6" x14ac:dyDescent="0.2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">
      <c r="A218" s="47"/>
      <c r="B218" s="51" t="s">
        <v>8</v>
      </c>
      <c r="C218" s="52">
        <v>1216.47</v>
      </c>
      <c r="D218" s="52">
        <f>((C218/C217)-1)*100</f>
        <v>0</v>
      </c>
      <c r="E218" s="37">
        <f>((C218/C$211)-1)*100</f>
        <v>4.2533680710294508</v>
      </c>
      <c r="F218" s="37">
        <f>((C218/C206)-1)*100</f>
        <v>4.3266839333802265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0"/>
        <v>-100</v>
      </c>
      <c r="E219" s="12">
        <f t="shared" ref="E219:E223" si="45">((C219/C$211)-1)*100</f>
        <v>-100</v>
      </c>
      <c r="F219" s="12">
        <f t="shared" si="41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0"/>
        <v>#DIV/0!</v>
      </c>
      <c r="E220" s="12">
        <f t="shared" si="45"/>
        <v>-100</v>
      </c>
      <c r="F220" s="12">
        <f t="shared" si="41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0"/>
        <v>#DIV/0!</v>
      </c>
      <c r="E221" s="12">
        <f t="shared" si="45"/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199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52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3" si="40">((C207/C195)-1)*100</f>
        <v>9.4254139376726656</v>
      </c>
    </row>
    <row r="208" spans="1:6" x14ac:dyDescent="0.2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">
      <c r="A210" s="9"/>
      <c r="B210" s="10" t="s">
        <v>12</v>
      </c>
      <c r="C210" s="11">
        <v>1132.75</v>
      </c>
      <c r="D210" s="11">
        <f t="shared" ref="D210:D223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1"/>
        <v>-100</v>
      </c>
      <c r="E219" s="12">
        <f t="shared" ref="E219:E223" si="45">((C219/C$211)-1)*100</f>
        <v>-100</v>
      </c>
      <c r="F219" s="12">
        <f t="shared" si="40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1"/>
        <v>#DIV/0!</v>
      </c>
      <c r="E220" s="12">
        <f t="shared" si="45"/>
        <v>-100</v>
      </c>
      <c r="F220" s="12">
        <f t="shared" si="40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1"/>
        <v>#DIV/0!</v>
      </c>
      <c r="E221" s="12">
        <f t="shared" si="45"/>
        <v>-100</v>
      </c>
      <c r="F221" s="12">
        <f t="shared" si="40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5"/>
        <v>-100</v>
      </c>
      <c r="F222" s="12">
        <f t="shared" si="40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5"/>
        <v>-100</v>
      </c>
      <c r="F223" s="12">
        <f t="shared" si="40"/>
        <v>-100</v>
      </c>
    </row>
    <row r="224" spans="1:6" x14ac:dyDescent="0.2">
      <c r="A224" s="22" t="s">
        <v>57</v>
      </c>
      <c r="B224" s="23"/>
      <c r="C224" s="24"/>
      <c r="D224" s="24"/>
      <c r="E224" s="24"/>
      <c r="F224" s="24"/>
    </row>
    <row r="225" spans="1:6" x14ac:dyDescent="0.2">
      <c r="A225" s="25" t="s">
        <v>56</v>
      </c>
      <c r="B225" s="26"/>
      <c r="C225" s="21"/>
      <c r="D225" s="21"/>
      <c r="E225" s="21"/>
      <c r="F225" s="21"/>
    </row>
    <row r="226" spans="1:6" x14ac:dyDescent="0.2">
      <c r="A226" s="32" t="s">
        <v>42</v>
      </c>
    </row>
    <row r="227" spans="1:6" x14ac:dyDescent="0.2">
      <c r="A227" s="32" t="s">
        <v>43</v>
      </c>
    </row>
    <row r="228" spans="1:6" x14ac:dyDescent="0.2">
      <c r="A228" s="33" t="s">
        <v>39</v>
      </c>
    </row>
    <row r="229" spans="1:6" x14ac:dyDescent="0.2">
      <c r="A229" s="33" t="s">
        <v>40</v>
      </c>
    </row>
    <row r="230" spans="1:6" x14ac:dyDescent="0.2">
      <c r="A230" s="33" t="s">
        <v>41</v>
      </c>
    </row>
    <row r="231" spans="1:6" x14ac:dyDescent="0.2">
      <c r="A231" s="33" t="s">
        <v>38</v>
      </c>
    </row>
    <row r="232" spans="1:6" x14ac:dyDescent="0.2">
      <c r="A23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">
      <c r="A207" s="9"/>
      <c r="B207" s="10" t="s">
        <v>9</v>
      </c>
      <c r="C207" s="11">
        <v>1110.42</v>
      </c>
      <c r="D207" s="11">
        <f t="shared" ref="D207:D223" si="43">((C207/C206)-1)*100</f>
        <v>1.1495718710147651</v>
      </c>
      <c r="E207" s="12">
        <f t="shared" si="42"/>
        <v>6.220644926773744</v>
      </c>
      <c r="F207" s="12">
        <f t="shared" ref="F207:F223" si="44">((C207/C195)-1)*100</f>
        <v>6.220644926773744</v>
      </c>
    </row>
    <row r="208" spans="1:6" x14ac:dyDescent="0.2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">
      <c r="A218" s="47"/>
      <c r="B218" s="51" t="s">
        <v>8</v>
      </c>
      <c r="C218" s="52">
        <v>1168.78</v>
      </c>
      <c r="D218" s="52">
        <f>((C218/C217)-1)*100</f>
        <v>5.2556690261342354</v>
      </c>
      <c r="E218" s="37">
        <f>((C218/C$211)-1)*100</f>
        <v>5.2556690261342354</v>
      </c>
      <c r="F218" s="37">
        <f>((C218/C206)-1)*100</f>
        <v>6.4656585899070862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3"/>
        <v>-100</v>
      </c>
      <c r="E219" s="12">
        <f t="shared" ref="E219:E223" si="48">((C219/C$211)-1)*100</f>
        <v>-100</v>
      </c>
      <c r="F219" s="12">
        <f t="shared" si="44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3"/>
        <v>#DIV/0!</v>
      </c>
      <c r="E220" s="12">
        <f t="shared" si="48"/>
        <v>-100</v>
      </c>
      <c r="F220" s="12">
        <f t="shared" si="44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3"/>
        <v>#DIV/0!</v>
      </c>
      <c r="E221" s="12">
        <f t="shared" si="48"/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2" zoomScaleNormal="100" zoomScaleSheetLayoutView="55" workbookViewId="0">
      <selection activeCell="G218" sqref="G218"/>
    </sheetView>
  </sheetViews>
  <sheetFormatPr defaultRowHeight="12.75" x14ac:dyDescent="0.2"/>
  <cols>
    <col min="1" max="1" width="11.4257812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35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">
      <c r="A207" s="9"/>
      <c r="B207" s="10" t="s">
        <v>9</v>
      </c>
      <c r="C207" s="11">
        <v>786.06</v>
      </c>
      <c r="D207" s="11">
        <f t="shared" ref="D207:D223" si="42">((C207/C206)-1)*100</f>
        <v>0</v>
      </c>
      <c r="E207" s="12">
        <f t="shared" si="41"/>
        <v>2.1693073553686659</v>
      </c>
      <c r="F207" s="12">
        <f t="shared" ref="F207:F223" si="43">((C207/C195)-1)*100</f>
        <v>8.6198319699314574</v>
      </c>
    </row>
    <row r="208" spans="1:6" x14ac:dyDescent="0.2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x14ac:dyDescent="0.2">
      <c r="A218" s="47"/>
      <c r="B218" s="51" t="s">
        <v>8</v>
      </c>
      <c r="C218" s="52">
        <v>786.06</v>
      </c>
      <c r="D218" s="52">
        <f>((C218/C217)-1)*100</f>
        <v>0</v>
      </c>
      <c r="E218" s="37">
        <f>((C218/C$211)-1)*100</f>
        <v>0</v>
      </c>
      <c r="F218" s="37">
        <f>((C218/C206)-1)*100</f>
        <v>0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2"/>
        <v>-100</v>
      </c>
      <c r="E219" s="12">
        <f t="shared" ref="E219:E223" si="47">((C219/C$211)-1)*100</f>
        <v>-100</v>
      </c>
      <c r="F219" s="12">
        <f t="shared" si="43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2"/>
        <v>#DIV/0!</v>
      </c>
      <c r="E220" s="12">
        <f t="shared" si="47"/>
        <v>-100</v>
      </c>
      <c r="F220" s="12">
        <f t="shared" si="43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2"/>
        <v>#DIV/0!</v>
      </c>
      <c r="E221" s="12">
        <f t="shared" si="47"/>
        <v>-100</v>
      </c>
      <c r="F221" s="12">
        <f t="shared" si="43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2"/>
        <v>#DIV/0!</v>
      </c>
      <c r="E222" s="12">
        <f t="shared" si="47"/>
        <v>-100</v>
      </c>
      <c r="F222" s="12">
        <f t="shared" si="43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2"/>
        <v>#DIV/0!</v>
      </c>
      <c r="E223" s="37">
        <f t="shared" si="47"/>
        <v>-100</v>
      </c>
      <c r="F223" s="12">
        <f t="shared" si="43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199" zoomScaleNormal="100" zoomScaleSheetLayoutView="55" workbookViewId="0">
      <selection activeCell="G218" sqref="G21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26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">
      <c r="A207" s="9"/>
      <c r="B207" s="10" t="s">
        <v>9</v>
      </c>
      <c r="C207" s="11">
        <v>744.48</v>
      </c>
      <c r="D207" s="11">
        <f t="shared" ref="D207:D223" si="40">((C207/C206)-1)*100</f>
        <v>0</v>
      </c>
      <c r="E207" s="12">
        <f t="shared" si="39"/>
        <v>7.2027186591020254</v>
      </c>
      <c r="F207" s="12">
        <f t="shared" ref="F207:F223" si="41">((C207/C195)-1)*100</f>
        <v>7.2027186591020254</v>
      </c>
    </row>
    <row r="208" spans="1:6" x14ac:dyDescent="0.2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">
      <c r="A218" s="47"/>
      <c r="B218" s="51" t="s">
        <v>8</v>
      </c>
      <c r="C218" s="52">
        <v>784.95</v>
      </c>
      <c r="D218" s="52">
        <f>((C218/C217)-1)*100</f>
        <v>0</v>
      </c>
      <c r="E218" s="37">
        <f>((C218/C$211)-1)*100</f>
        <v>5.4360090264345517</v>
      </c>
      <c r="F218" s="37">
        <f>((C218/C206)-1)*100</f>
        <v>5.4360090264345517</v>
      </c>
    </row>
    <row r="219" spans="1:6" ht="11.25" hidden="1" customHeight="1" x14ac:dyDescent="0.2">
      <c r="A219" s="9"/>
      <c r="B219" s="10" t="s">
        <v>9</v>
      </c>
      <c r="C219" s="11"/>
      <c r="D219" s="11">
        <f t="shared" si="40"/>
        <v>-100</v>
      </c>
      <c r="E219" s="12">
        <f t="shared" ref="E219:E223" si="45">((C219/C$211)-1)*100</f>
        <v>-100</v>
      </c>
      <c r="F219" s="12">
        <f t="shared" si="41"/>
        <v>-100</v>
      </c>
    </row>
    <row r="220" spans="1:6" hidden="1" x14ac:dyDescent="0.2">
      <c r="A220" s="9"/>
      <c r="B220" s="10" t="s">
        <v>10</v>
      </c>
      <c r="C220" s="11"/>
      <c r="D220" s="11" t="e">
        <f t="shared" si="40"/>
        <v>#DIV/0!</v>
      </c>
      <c r="E220" s="12">
        <f t="shared" si="45"/>
        <v>-100</v>
      </c>
      <c r="F220" s="12">
        <f t="shared" si="41"/>
        <v>-100</v>
      </c>
    </row>
    <row r="221" spans="1:6" hidden="1" x14ac:dyDescent="0.2">
      <c r="A221" s="9"/>
      <c r="B221" s="10" t="s">
        <v>11</v>
      </c>
      <c r="C221" s="11"/>
      <c r="D221" s="11" t="e">
        <f t="shared" si="40"/>
        <v>#DIV/0!</v>
      </c>
      <c r="E221" s="12">
        <f t="shared" si="45"/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2024-09-06T11:55:34Z</dcterms:modified>
</cp:coreProperties>
</file>