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625178CA-2A41-49C1-B794-D17BF5DABA82}" xr6:coauthVersionLast="47" xr6:coauthVersionMax="47" xr10:uidLastSave="{00000000-0000-0000-0000-000000000000}"/>
  <bookViews>
    <workbookView xWindow="-120" yWindow="-120" windowWidth="20730" windowHeight="11160" tabRatio="836" activeTab="17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AL!$A$1:$F$224</definedName>
    <definedName name="_xlnm.Print_Area" localSheetId="1">AM!$A$1:$F$224</definedName>
    <definedName name="_xlnm.Print_Area" localSheetId="2">BA!$A$1:$F$175</definedName>
    <definedName name="_xlnm.Print_Area" localSheetId="3">CE!$A$1:$G$225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MG!$A$1:$F$224</definedName>
    <definedName name="_xlnm.Print_Area" localSheetId="10">MS!$A$1:$F$224</definedName>
    <definedName name="_xlnm.Print_Area" localSheetId="11">MT!$A$1:$F$224</definedName>
    <definedName name="_xlnm.Print_Area" localSheetId="12">PA!$A$1:$F$224</definedName>
    <definedName name="_xlnm.Print_Area" localSheetId="7">PB!$A$1:$F$175</definedName>
    <definedName name="_xlnm.Print_Area" localSheetId="13">PE!$A$1:$F$224</definedName>
    <definedName name="_xlnm.Print_Area" localSheetId="14">PR!$A$1:$F$224</definedName>
    <definedName name="_xlnm.Print_Area" localSheetId="15">RJ!$A$1:$F$227</definedName>
    <definedName name="_xlnm.Print_Area" localSheetId="16">RO!$A$1:$F$227</definedName>
    <definedName name="_xlnm.Print_Area" localSheetId="17">RS!$A$1:$F$227</definedName>
    <definedName name="_xlnm.Print_Area" localSheetId="20">SC!$A$1:$F$227</definedName>
    <definedName name="_xlnm.Print_Area" localSheetId="18">SE!$A$1:$F$227</definedName>
    <definedName name="_xlnm.Print_Area" localSheetId="19">SP!$A$1:$F$227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39" l="1"/>
  <c r="E221" i="39"/>
  <c r="D221" i="39"/>
  <c r="F221" i="38"/>
  <c r="E221" i="38"/>
  <c r="D221" i="38"/>
  <c r="F221" i="18"/>
  <c r="E221" i="18"/>
  <c r="D221" i="18"/>
  <c r="F221" i="37"/>
  <c r="E221" i="37"/>
  <c r="D221" i="37"/>
  <c r="F221" i="36"/>
  <c r="E221" i="36"/>
  <c r="D221" i="36"/>
  <c r="F221" i="12"/>
  <c r="E221" i="12"/>
  <c r="D221" i="12"/>
  <c r="F221" i="35"/>
  <c r="E221" i="35"/>
  <c r="D221" i="35"/>
  <c r="F221" i="34"/>
  <c r="E221" i="34"/>
  <c r="D221" i="34"/>
  <c r="F221" i="11"/>
  <c r="E221" i="11"/>
  <c r="D221" i="11"/>
  <c r="F221" i="33"/>
  <c r="E221" i="33"/>
  <c r="D221" i="33"/>
  <c r="F221" i="32"/>
  <c r="E221" i="32"/>
  <c r="D221" i="32"/>
  <c r="F221" i="10"/>
  <c r="E221" i="10"/>
  <c r="D221" i="10"/>
  <c r="F221" i="30"/>
  <c r="E221" i="30"/>
  <c r="D221" i="30"/>
  <c r="F221" i="31"/>
  <c r="E221" i="31"/>
  <c r="D221" i="31"/>
  <c r="F221" i="8"/>
  <c r="E221" i="8"/>
  <c r="D221" i="8"/>
  <c r="F221" i="29"/>
  <c r="E221" i="29"/>
  <c r="D221" i="29"/>
  <c r="F221" i="28"/>
  <c r="E221" i="28"/>
  <c r="D221" i="28"/>
  <c r="F221" i="7"/>
  <c r="E221" i="7"/>
  <c r="D221" i="7"/>
  <c r="F221" i="25"/>
  <c r="E221" i="25"/>
  <c r="D221" i="25"/>
  <c r="F221" i="27"/>
  <c r="E221" i="27"/>
  <c r="D221" i="27"/>
  <c r="F221" i="26"/>
  <c r="E221" i="26"/>
  <c r="D221" i="26"/>
  <c r="F220" i="39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3" i="26"/>
  <c r="E223" i="26"/>
  <c r="D223" i="26"/>
  <c r="F222" i="26"/>
  <c r="E222" i="26"/>
  <c r="D222" i="26"/>
  <c r="F223" i="27"/>
  <c r="E223" i="27"/>
  <c r="D223" i="27"/>
  <c r="F222" i="27"/>
  <c r="E222" i="27"/>
  <c r="D222" i="27"/>
  <c r="F223" i="25"/>
  <c r="E223" i="25"/>
  <c r="D223" i="25"/>
  <c r="F222" i="25"/>
  <c r="E222" i="25"/>
  <c r="D222" i="25"/>
  <c r="F223" i="7"/>
  <c r="E223" i="7"/>
  <c r="D223" i="7"/>
  <c r="F222" i="7"/>
  <c r="E222" i="7"/>
  <c r="D222" i="7"/>
  <c r="F223" i="28"/>
  <c r="E223" i="28"/>
  <c r="D223" i="28"/>
  <c r="F222" i="28"/>
  <c r="E222" i="28"/>
  <c r="D222" i="28"/>
  <c r="F223" i="29"/>
  <c r="E223" i="29"/>
  <c r="D223" i="29"/>
  <c r="F222" i="29"/>
  <c r="E222" i="29"/>
  <c r="D222" i="29"/>
  <c r="F223" i="8"/>
  <c r="E223" i="8"/>
  <c r="D223" i="8"/>
  <c r="F222" i="8"/>
  <c r="E222" i="8"/>
  <c r="D222" i="8"/>
  <c r="F223" i="31"/>
  <c r="E223" i="31"/>
  <c r="D223" i="31"/>
  <c r="F222" i="31"/>
  <c r="E222" i="31"/>
  <c r="D222" i="31"/>
  <c r="F223" i="30"/>
  <c r="E223" i="30"/>
  <c r="D223" i="30"/>
  <c r="F222" i="30"/>
  <c r="E222" i="30"/>
  <c r="D222" i="30"/>
  <c r="F223" i="10"/>
  <c r="E223" i="10"/>
  <c r="D223" i="10"/>
  <c r="F222" i="10"/>
  <c r="E222" i="10"/>
  <c r="D222" i="10"/>
  <c r="F223" i="32"/>
  <c r="E223" i="32"/>
  <c r="D223" i="32"/>
  <c r="F222" i="32"/>
  <c r="E222" i="32"/>
  <c r="D222" i="32"/>
  <c r="F223" i="33"/>
  <c r="E223" i="33"/>
  <c r="D223" i="33"/>
  <c r="F222" i="33"/>
  <c r="E222" i="33"/>
  <c r="D222" i="33"/>
  <c r="F223" i="11"/>
  <c r="E223" i="11"/>
  <c r="D223" i="11"/>
  <c r="F222" i="11"/>
  <c r="E222" i="11"/>
  <c r="D222" i="11"/>
  <c r="F223" i="34"/>
  <c r="E223" i="34"/>
  <c r="D223" i="34"/>
  <c r="F222" i="34"/>
  <c r="E222" i="34"/>
  <c r="D222" i="34"/>
  <c r="F223" i="35"/>
  <c r="E223" i="35"/>
  <c r="D223" i="35"/>
  <c r="F222" i="35"/>
  <c r="E222" i="35"/>
  <c r="D222" i="35"/>
  <c r="F223" i="12"/>
  <c r="E223" i="12"/>
  <c r="D223" i="12"/>
  <c r="F222" i="12"/>
  <c r="E222" i="12"/>
  <c r="D222" i="12"/>
  <c r="F223" i="36"/>
  <c r="E223" i="36"/>
  <c r="D223" i="36"/>
  <c r="F222" i="36"/>
  <c r="E222" i="36"/>
  <c r="D222" i="36"/>
  <c r="F223" i="37"/>
  <c r="E223" i="37"/>
  <c r="D223" i="37"/>
  <c r="F222" i="37"/>
  <c r="E222" i="37"/>
  <c r="D222" i="37"/>
  <c r="F223" i="18"/>
  <c r="E223" i="18"/>
  <c r="D223" i="18"/>
  <c r="F222" i="18"/>
  <c r="E222" i="18"/>
  <c r="D222" i="18"/>
  <c r="F223" i="38"/>
  <c r="E223" i="38"/>
  <c r="D223" i="38"/>
  <c r="F222" i="38"/>
  <c r="E222" i="38"/>
  <c r="D222" i="38"/>
  <c r="F223" i="39"/>
  <c r="F222" i="39"/>
  <c r="D223" i="39"/>
  <c r="D222" i="39"/>
  <c r="E223" i="39"/>
  <c r="E222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<sst xmlns="http://schemas.openxmlformats.org/spreadsheetml/2006/main" count="5854" uniqueCount="65">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</sst>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5" zoomScaleNormal="100" zoomScaleSheetLayoutView="55" workbookViewId="0">
      <selection activeCell="C226" sqref="C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27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">
      <c r="A207" s="9"/>
      <c r="B207" s="10" t="s">
        <v>9</v>
      </c>
      <c r="C207" s="11">
        <v>762.99</v>
      </c>
      <c r="D207" s="11">
        <f t="shared" ref="D207:D223" si="43">((C207/C206)-1)*100</f>
        <v>2.5482843433732638</v>
      </c>
      <c r="E207" s="12">
        <f t="shared" si="42"/>
        <v>5.4319588768516613</v>
      </c>
      <c r="F207" s="12">
        <f t="shared" ref="F207:F223" si="44">((C207/C195)-1)*100</f>
        <v>5.4319588768516613</v>
      </c>
    </row>
    <row r="208" spans="1:6" x14ac:dyDescent="0.2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">
      <c r="A220" s="9"/>
      <c r="B220" s="10" t="s">
        <v>10</v>
      </c>
      <c r="C220" s="11">
        <v>807.04</v>
      </c>
      <c r="D220" s="11">
        <f>((C220/C219)-1)*100</f>
        <v>3.4083337604428054</v>
      </c>
      <c r="E220" s="12">
        <f>((C220/C$211)-1)*100</f>
        <v>4.9739854318418431</v>
      </c>
      <c r="F220" s="12">
        <f>((C220/C208)-1)*100</f>
        <v>4.9739854318418431</v>
      </c>
    </row>
    <row r="221" spans="1:6" x14ac:dyDescent="0.2">
      <c r="A221" s="9"/>
      <c r="B221" s="10" t="s">
        <v>11</v>
      </c>
      <c r="C221" s="11">
        <v>807.04</v>
      </c>
      <c r="D221" s="11">
        <f>((C221/C220)-1)*100</f>
        <v>0</v>
      </c>
      <c r="E221" s="12">
        <f>((C221/C$211)-1)*100</f>
        <v>4.9739854318418431</v>
      </c>
      <c r="F221" s="12">
        <f>((C221/C209)-1)*100</f>
        <v>4.9739854318418431</v>
      </c>
    </row>
    <row r="222" spans="1:6" x14ac:dyDescent="0.2">
      <c r="A222" s="9"/>
      <c r="B222" s="10" t="s">
        <v>12</v>
      </c>
      <c r="C222" s="11">
        <v>807.04</v>
      </c>
      <c r="D222" s="11">
        <f t="shared" si="43"/>
        <v>0</v>
      </c>
      <c r="E222" s="12">
        <f t="shared" ref="E222:E223" si="48">((C222/C$211)-1)*100</f>
        <v>4.9739854318418431</v>
      </c>
      <c r="F222" s="12">
        <f t="shared" si="44"/>
        <v>4.9739854318418431</v>
      </c>
    </row>
    <row r="223" spans="1:6" x14ac:dyDescent="0.2">
      <c r="A223" s="47"/>
      <c r="B223" s="51" t="s">
        <v>13</v>
      </c>
      <c r="C223" s="52"/>
      <c r="D223" s="52">
        <f t="shared" si="43"/>
        <v>-100</v>
      </c>
      <c r="E223" s="37">
        <f t="shared" si="48"/>
        <v>-100</v>
      </c>
      <c r="F223" s="37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6" zoomScaleNormal="100" zoomScaleSheetLayoutView="55" workbookViewId="0">
      <selection activeCell="C223" sqref="C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20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">
      <c r="A207" s="9"/>
      <c r="B207" s="10" t="s">
        <v>9</v>
      </c>
      <c r="C207" s="11">
        <v>1026.69</v>
      </c>
      <c r="D207" s="11">
        <f t="shared" ref="D207:D223" si="43">((C207/C206)-1)*100</f>
        <v>0.33324212336800496</v>
      </c>
      <c r="E207" s="12">
        <f t="shared" si="42"/>
        <v>7.2283494172202145</v>
      </c>
      <c r="F207" s="12">
        <f t="shared" ref="F207:F223" si="44">((C207/C195)-1)*100</f>
        <v>7.2283494172202145</v>
      </c>
    </row>
    <row r="208" spans="1:6" x14ac:dyDescent="0.2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">
      <c r="A220" s="9"/>
      <c r="B220" s="10" t="s">
        <v>10</v>
      </c>
      <c r="C220" s="11">
        <v>1074.1600000000001</v>
      </c>
      <c r="D220" s="11">
        <f>((C220/C219)-1)*100</f>
        <v>0</v>
      </c>
      <c r="E220" s="12">
        <f>((C220/C$211)-1)*100</f>
        <v>4.6235962169691058</v>
      </c>
      <c r="F220" s="12">
        <f>((C220/C208)-1)*100</f>
        <v>4.6235962169691058</v>
      </c>
    </row>
    <row r="221" spans="1:6" x14ac:dyDescent="0.2">
      <c r="A221" s="9"/>
      <c r="B221" s="10" t="s">
        <v>11</v>
      </c>
      <c r="C221" s="11">
        <v>1074.1600000000001</v>
      </c>
      <c r="D221" s="11">
        <f>((C221/C220)-1)*100</f>
        <v>0</v>
      </c>
      <c r="E221" s="12">
        <f>((C221/C$211)-1)*100</f>
        <v>4.6235962169691058</v>
      </c>
      <c r="F221" s="12">
        <f>((C221/C209)-1)*100</f>
        <v>4.6235962169691058</v>
      </c>
    </row>
    <row r="222" spans="1:6" x14ac:dyDescent="0.2">
      <c r="A222" s="9"/>
      <c r="B222" s="10" t="s">
        <v>12</v>
      </c>
      <c r="C222" s="11">
        <v>1111.04</v>
      </c>
      <c r="D222" s="11">
        <f t="shared" si="43"/>
        <v>3.4333805019736152</v>
      </c>
      <c r="E222" s="12">
        <f t="shared" ref="E222:E223" si="48">((C222/C$211)-1)*100</f>
        <v>8.2157223699461213</v>
      </c>
      <c r="F222" s="12">
        <f t="shared" si="44"/>
        <v>8.2157223699461213</v>
      </c>
    </row>
    <row r="223" spans="1:6" x14ac:dyDescent="0.2">
      <c r="A223" s="47"/>
      <c r="B223" s="51" t="s">
        <v>13</v>
      </c>
      <c r="C223" s="52"/>
      <c r="D223" s="52">
        <f t="shared" si="43"/>
        <v>-100</v>
      </c>
      <c r="E223" s="37">
        <f t="shared" si="48"/>
        <v>-100</v>
      </c>
      <c r="F223" s="37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3" zoomScaleNormal="100" zoomScaleSheetLayoutView="55" workbookViewId="0">
      <selection activeCell="C223" sqref="C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">
      <c r="A207" s="9"/>
      <c r="B207" s="10" t="s">
        <v>9</v>
      </c>
      <c r="C207" s="11">
        <v>717.9</v>
      </c>
      <c r="D207" s="11">
        <f t="shared" ref="D207:D223" si="41">((C207/C206)-1)*100</f>
        <v>0</v>
      </c>
      <c r="E207" s="12">
        <f t="shared" si="40"/>
        <v>8.0856521496674993E-2</v>
      </c>
      <c r="F207" s="12">
        <f t="shared" ref="F207:F223" si="42">((C207/C195)-1)*100</f>
        <v>8.0856521496674993E-2</v>
      </c>
    </row>
    <row r="208" spans="1:6" x14ac:dyDescent="0.2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">
      <c r="A220" s="9"/>
      <c r="B220" s="10" t="s">
        <v>10</v>
      </c>
      <c r="C220" s="11">
        <v>760.35</v>
      </c>
      <c r="D220" s="11">
        <f>((C220/C219)-1)*100</f>
        <v>0</v>
      </c>
      <c r="E220" s="12">
        <f>((C220/C$211)-1)*100</f>
        <v>0</v>
      </c>
      <c r="F220" s="12">
        <f>((C220/C208)-1)*100</f>
        <v>5.9130798161303844</v>
      </c>
    </row>
    <row r="221" spans="1:6" x14ac:dyDescent="0.2">
      <c r="A221" s="9"/>
      <c r="B221" s="10" t="s">
        <v>11</v>
      </c>
      <c r="C221" s="11">
        <v>760.35</v>
      </c>
      <c r="D221" s="11">
        <f>((C221/C220)-1)*100</f>
        <v>0</v>
      </c>
      <c r="E221" s="12">
        <f>((C221/C$211)-1)*100</f>
        <v>0</v>
      </c>
      <c r="F221" s="12">
        <f>((C221/C209)-1)*100</f>
        <v>5.9130798161303844</v>
      </c>
    </row>
    <row r="222" spans="1:6" x14ac:dyDescent="0.2">
      <c r="A222" s="9"/>
      <c r="B222" s="10" t="s">
        <v>12</v>
      </c>
      <c r="C222" s="11">
        <v>760.35</v>
      </c>
      <c r="D222" s="11">
        <f t="shared" si="41"/>
        <v>0</v>
      </c>
      <c r="E222" s="12">
        <f t="shared" ref="E222:E223" si="46">((C222/C$211)-1)*100</f>
        <v>0</v>
      </c>
      <c r="F222" s="12">
        <f t="shared" si="42"/>
        <v>0</v>
      </c>
    </row>
    <row r="223" spans="1:6" x14ac:dyDescent="0.2">
      <c r="A223" s="47"/>
      <c r="B223" s="51" t="s">
        <v>13</v>
      </c>
      <c r="C223" s="52"/>
      <c r="D223" s="52">
        <f t="shared" si="41"/>
        <v>-100</v>
      </c>
      <c r="E223" s="37">
        <f t="shared" si="46"/>
        <v>-100</v>
      </c>
      <c r="F223" s="37">
        <f t="shared" si="42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4" zoomScaleNormal="100" zoomScaleSheetLayoutView="55" workbookViewId="0">
      <selection activeCell="C223" sqref="C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">
      <c r="A207" s="9"/>
      <c r="B207" s="10" t="s">
        <v>9</v>
      </c>
      <c r="C207" s="11">
        <v>1248.74</v>
      </c>
      <c r="D207" s="11">
        <f t="shared" ref="D207:D223" si="41">((C207/C206)-1)*100</f>
        <v>-7.7618007377711074E-2</v>
      </c>
      <c r="E207" s="12">
        <f t="shared" si="40"/>
        <v>10.055083065262416</v>
      </c>
      <c r="F207" s="12">
        <f t="shared" ref="F207:F223" si="42">((C207/C195)-1)*100</f>
        <v>13.144327561680559</v>
      </c>
    </row>
    <row r="208" spans="1:6" x14ac:dyDescent="0.2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">
      <c r="A220" s="9"/>
      <c r="B220" s="10" t="s">
        <v>10</v>
      </c>
      <c r="C220" s="11">
        <v>1490.82</v>
      </c>
      <c r="D220" s="11">
        <f>((C220/C219)-1)*100</f>
        <v>0.17537847481201574</v>
      </c>
      <c r="E220" s="12">
        <f>((C220/C$211)-1)*100</f>
        <v>12.474820252438757</v>
      </c>
      <c r="F220" s="12">
        <f>((C220/C208)-1)*100</f>
        <v>12.636279154105946</v>
      </c>
    </row>
    <row r="221" spans="1:6" x14ac:dyDescent="0.2">
      <c r="A221" s="9"/>
      <c r="B221" s="10" t="s">
        <v>11</v>
      </c>
      <c r="C221" s="11">
        <v>1492.94</v>
      </c>
      <c r="D221" s="11">
        <f>((C221/C220)-1)*100</f>
        <v>0.14220361948458216</v>
      </c>
      <c r="E221" s="12">
        <f>((C221/C$211)-1)*100</f>
        <v>12.634763517846492</v>
      </c>
      <c r="F221" s="12">
        <f>((C221/C209)-1)*100</f>
        <v>12.735977285770383</v>
      </c>
    </row>
    <row r="222" spans="1:6" x14ac:dyDescent="0.2">
      <c r="A222" s="9"/>
      <c r="B222" s="10" t="s">
        <v>12</v>
      </c>
      <c r="C222" s="11">
        <v>1496.49</v>
      </c>
      <c r="D222" s="11">
        <f t="shared" si="41"/>
        <v>0.23778584537892389</v>
      </c>
      <c r="E222" s="12">
        <f t="shared" ref="E222:E223" si="46">((C222/C$211)-1)*100</f>
        <v>12.902593042467947</v>
      </c>
      <c r="F222" s="12">
        <f t="shared" si="42"/>
        <v>12.902593042467947</v>
      </c>
    </row>
    <row r="223" spans="1:6" x14ac:dyDescent="0.2">
      <c r="A223" s="47"/>
      <c r="B223" s="51" t="s">
        <v>13</v>
      </c>
      <c r="C223" s="52"/>
      <c r="D223" s="52">
        <f t="shared" si="41"/>
        <v>-100</v>
      </c>
      <c r="E223" s="37">
        <f t="shared" si="46"/>
        <v>-100</v>
      </c>
      <c r="F223" s="37">
        <f t="shared" si="42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10" zoomScaleNormal="100" zoomScaleSheetLayoutView="55" workbookViewId="0">
      <selection activeCell="G226" sqref="G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30</v>
      </c>
      <c r="B5" s="61"/>
      <c r="C5" s="61"/>
      <c r="D5" s="61"/>
      <c r="E5" s="61"/>
      <c r="F5" s="61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">
      <c r="A207" s="9"/>
      <c r="B207" s="10" t="s">
        <v>9</v>
      </c>
      <c r="C207" s="11">
        <v>863.91</v>
      </c>
      <c r="D207" s="11">
        <f t="shared" ref="D207:D223" si="43">((C207/C206)-1)*100</f>
        <v>0</v>
      </c>
      <c r="E207" s="12">
        <f t="shared" si="42"/>
        <v>0</v>
      </c>
      <c r="F207" s="12">
        <f t="shared" ref="F207:F223" si="44">((C207/C195)-1)*100</f>
        <v>2.1520379326246397</v>
      </c>
    </row>
    <row r="208" spans="1:6" x14ac:dyDescent="0.2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">
      <c r="A220" s="9"/>
      <c r="B220" s="10" t="s">
        <v>10</v>
      </c>
      <c r="C220" s="11">
        <v>944.5</v>
      </c>
      <c r="D220" s="11">
        <f>((C220/C219)-1)*100</f>
        <v>5.0611790878754226</v>
      </c>
      <c r="E220" s="12">
        <f>((C220/C$211)-1)*100</f>
        <v>5.0611790878754226</v>
      </c>
      <c r="F220" s="12">
        <f>((C220/C208)-1)*100</f>
        <v>5.0611790878754226</v>
      </c>
    </row>
    <row r="221" spans="1:6" x14ac:dyDescent="0.2">
      <c r="A221" s="9"/>
      <c r="B221" s="10" t="s">
        <v>11</v>
      </c>
      <c r="C221" s="11">
        <v>944.5</v>
      </c>
      <c r="D221" s="11">
        <f>((C221/C220)-1)*100</f>
        <v>0</v>
      </c>
      <c r="E221" s="12">
        <f>((C221/C$211)-1)*100</f>
        <v>5.0611790878754226</v>
      </c>
      <c r="F221" s="12">
        <f>((C221/C209)-1)*100</f>
        <v>5.0611790878754226</v>
      </c>
    </row>
    <row r="222" spans="1:6" x14ac:dyDescent="0.2">
      <c r="A222" s="9"/>
      <c r="B222" s="10" t="s">
        <v>12</v>
      </c>
      <c r="C222" s="11">
        <v>944.5</v>
      </c>
      <c r="D222" s="11">
        <f t="shared" si="43"/>
        <v>0</v>
      </c>
      <c r="E222" s="12">
        <f t="shared" ref="E222:E223" si="48">((C222/C$211)-1)*100</f>
        <v>5.0611790878754226</v>
      </c>
      <c r="F222" s="12">
        <f t="shared" si="44"/>
        <v>5.0611790878754226</v>
      </c>
    </row>
    <row r="223" spans="1:6" x14ac:dyDescent="0.2">
      <c r="A223" s="47"/>
      <c r="B223" s="51" t="s">
        <v>13</v>
      </c>
      <c r="C223" s="52"/>
      <c r="D223" s="52">
        <f t="shared" si="43"/>
        <v>-100</v>
      </c>
      <c r="E223" s="37">
        <f t="shared" si="48"/>
        <v>-100</v>
      </c>
      <c r="F223" s="37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3" zoomScaleNormal="100" zoomScaleSheetLayoutView="55" workbookViewId="0">
      <selection activeCell="C223" sqref="C223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">
      <c r="A207" s="9"/>
      <c r="B207" s="10" t="s">
        <v>9</v>
      </c>
      <c r="C207" s="11">
        <v>919.63</v>
      </c>
      <c r="D207" s="11">
        <f t="shared" ref="D207:D223" si="40">((C207/C206)-1)*100</f>
        <v>0</v>
      </c>
      <c r="E207" s="12">
        <f t="shared" si="39"/>
        <v>5.8883809830855727</v>
      </c>
      <c r="F207" s="12">
        <f t="shared" ref="F207:F223" si="41">((C207/C195)-1)*100</f>
        <v>5.8883809830855727</v>
      </c>
    </row>
    <row r="208" spans="1:6" x14ac:dyDescent="0.2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">
      <c r="A220" s="9"/>
      <c r="B220" s="10" t="s">
        <v>10</v>
      </c>
      <c r="C220" s="11">
        <v>965.73</v>
      </c>
      <c r="D220" s="11">
        <f>((C220/C219)-1)*100</f>
        <v>0</v>
      </c>
      <c r="E220" s="12">
        <f>((C220/C$211)-1)*100</f>
        <v>5.0128856170416292</v>
      </c>
      <c r="F220" s="12">
        <f>((C220/C208)-1)*100</f>
        <v>5.0128856170416292</v>
      </c>
    </row>
    <row r="221" spans="1:6" x14ac:dyDescent="0.2">
      <c r="A221" s="9"/>
      <c r="B221" s="10" t="s">
        <v>11</v>
      </c>
      <c r="C221" s="11">
        <v>965.73</v>
      </c>
      <c r="D221" s="11">
        <f>((C221/C220)-1)*100</f>
        <v>0</v>
      </c>
      <c r="E221" s="12">
        <f>((C221/C$211)-1)*100</f>
        <v>5.0128856170416292</v>
      </c>
      <c r="F221" s="12">
        <f>((C221/C209)-1)*100</f>
        <v>5.0128856170416292</v>
      </c>
    </row>
    <row r="222" spans="1:6" x14ac:dyDescent="0.2">
      <c r="A222" s="9"/>
      <c r="B222" s="10" t="s">
        <v>12</v>
      </c>
      <c r="C222" s="11">
        <v>965.73</v>
      </c>
      <c r="D222" s="11">
        <f t="shared" si="40"/>
        <v>0</v>
      </c>
      <c r="E222" s="12">
        <f t="shared" ref="E222:E223" si="45">((C222/C$211)-1)*100</f>
        <v>5.0128856170416292</v>
      </c>
      <c r="F222" s="12">
        <f t="shared" si="41"/>
        <v>5.0128856170416292</v>
      </c>
    </row>
    <row r="223" spans="1:6" x14ac:dyDescent="0.2">
      <c r="A223" s="47"/>
      <c r="B223" s="51" t="s">
        <v>13</v>
      </c>
      <c r="C223" s="52"/>
      <c r="D223" s="52">
        <f t="shared" si="40"/>
        <v>-100</v>
      </c>
      <c r="E223" s="37">
        <f t="shared" si="45"/>
        <v>-100</v>
      </c>
      <c r="F223" s="37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5" zoomScaleNormal="100" zoomScaleSheetLayoutView="55" workbookViewId="0">
      <selection activeCell="C223" sqref="C223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21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">
      <c r="A207" s="9"/>
      <c r="B207" s="10" t="s">
        <v>9</v>
      </c>
      <c r="C207" s="11">
        <v>1298.69</v>
      </c>
      <c r="D207" s="11">
        <f t="shared" ref="D207:D223" si="39">((C207/C206)-1)*100</f>
        <v>0</v>
      </c>
      <c r="E207" s="12">
        <f t="shared" si="38"/>
        <v>6.0605318175878775</v>
      </c>
      <c r="F207" s="12">
        <f t="shared" ref="F207:F223" si="40">((C207/C195)-1)*100</f>
        <v>6.0605318175878775</v>
      </c>
    </row>
    <row r="208" spans="1:6" x14ac:dyDescent="0.2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">
      <c r="A220" s="9"/>
      <c r="B220" s="10" t="s">
        <v>10</v>
      </c>
      <c r="C220" s="11">
        <v>1392.36</v>
      </c>
      <c r="D220" s="11">
        <f>((C220/C219)-1)*100</f>
        <v>0.45162686674842245</v>
      </c>
      <c r="E220" s="12">
        <f>((C220/C$211)-1)*100</f>
        <v>6.8219480758607842</v>
      </c>
      <c r="F220" s="12">
        <f>((C220/C208)-1)*100</f>
        <v>6.8219480758607842</v>
      </c>
    </row>
    <row r="221" spans="1:6" x14ac:dyDescent="0.2">
      <c r="A221" s="9"/>
      <c r="B221" s="10" t="s">
        <v>11</v>
      </c>
      <c r="C221" s="11">
        <v>1392.36</v>
      </c>
      <c r="D221" s="11">
        <f>((C221/C220)-1)*100</f>
        <v>0</v>
      </c>
      <c r="E221" s="12">
        <f>((C221/C$211)-1)*100</f>
        <v>6.8219480758607842</v>
      </c>
      <c r="F221" s="12">
        <f>((C221/C209)-1)*100</f>
        <v>6.8219480758607842</v>
      </c>
    </row>
    <row r="222" spans="1:6" x14ac:dyDescent="0.2">
      <c r="A222" s="9"/>
      <c r="B222" s="10" t="s">
        <v>12</v>
      </c>
      <c r="C222" s="11">
        <v>1392.36</v>
      </c>
      <c r="D222" s="11">
        <f t="shared" si="39"/>
        <v>0</v>
      </c>
      <c r="E222" s="12">
        <f t="shared" ref="E222:E223" si="44">((C222/C$211)-1)*100</f>
        <v>6.8219480758607842</v>
      </c>
      <c r="F222" s="12">
        <f t="shared" si="40"/>
        <v>6.8219480758607842</v>
      </c>
    </row>
    <row r="223" spans="1:6" x14ac:dyDescent="0.2">
      <c r="A223" s="47"/>
      <c r="B223" s="51" t="s">
        <v>13</v>
      </c>
      <c r="C223" s="52"/>
      <c r="D223" s="52">
        <f t="shared" si="39"/>
        <v>-100</v>
      </c>
      <c r="E223" s="37">
        <f t="shared" si="44"/>
        <v>-100</v>
      </c>
      <c r="F223" s="37">
        <f t="shared" si="40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7" zoomScaleNormal="100" zoomScaleSheetLayoutView="55" workbookViewId="0">
      <selection activeCell="C223" sqref="C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">
      <c r="A207" s="9"/>
      <c r="B207" s="10" t="s">
        <v>9</v>
      </c>
      <c r="C207" s="11">
        <v>1181.96</v>
      </c>
      <c r="D207" s="11">
        <f t="shared" ref="D207:D223" si="43">((C207/C206)-1)*100</f>
        <v>0</v>
      </c>
      <c r="E207" s="12">
        <f t="shared" si="42"/>
        <v>5.5670176754820666</v>
      </c>
      <c r="F207" s="12">
        <f t="shared" ref="F207:F223" si="44">((C207/C195)-1)*100</f>
        <v>10.640369188141797</v>
      </c>
    </row>
    <row r="208" spans="1:6" x14ac:dyDescent="0.2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">
      <c r="A220" s="9"/>
      <c r="B220" s="10" t="s">
        <v>10</v>
      </c>
      <c r="C220" s="11">
        <v>1243.23</v>
      </c>
      <c r="D220" s="11">
        <f>((C220/C219)-1)*100</f>
        <v>0</v>
      </c>
      <c r="E220" s="12">
        <f>((C220/C$211)-1)*100</f>
        <v>5.1837625638769591</v>
      </c>
      <c r="F220" s="12">
        <f>((C220/C208)-1)*100</f>
        <v>5.1837625638769591</v>
      </c>
    </row>
    <row r="221" spans="1:6" x14ac:dyDescent="0.2">
      <c r="A221" s="9"/>
      <c r="B221" s="10" t="s">
        <v>11</v>
      </c>
      <c r="C221" s="11">
        <v>1243.23</v>
      </c>
      <c r="D221" s="11">
        <f>((C221/C220)-1)*100</f>
        <v>0</v>
      </c>
      <c r="E221" s="12">
        <f>((C221/C$211)-1)*100</f>
        <v>5.1837625638769591</v>
      </c>
      <c r="F221" s="12">
        <f>((C221/C209)-1)*100</f>
        <v>5.1837625638769591</v>
      </c>
    </row>
    <row r="222" spans="1:6" x14ac:dyDescent="0.2">
      <c r="A222" s="9"/>
      <c r="B222" s="10" t="s">
        <v>12</v>
      </c>
      <c r="C222" s="11">
        <v>1243.23</v>
      </c>
      <c r="D222" s="11">
        <f t="shared" si="43"/>
        <v>0</v>
      </c>
      <c r="E222" s="12">
        <f t="shared" ref="E222:E223" si="48">((C222/C$211)-1)*100</f>
        <v>5.1837625638769591</v>
      </c>
      <c r="F222" s="12">
        <f t="shared" si="44"/>
        <v>5.1837625638769591</v>
      </c>
    </row>
    <row r="223" spans="1:6" x14ac:dyDescent="0.2">
      <c r="A223" s="47"/>
      <c r="B223" s="51" t="s">
        <v>13</v>
      </c>
      <c r="C223" s="52"/>
      <c r="D223" s="52">
        <f t="shared" si="43"/>
        <v>-100</v>
      </c>
      <c r="E223" s="37">
        <f t="shared" si="48"/>
        <v>-100</v>
      </c>
      <c r="F223" s="37">
        <f t="shared" si="44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  <row r="231" spans="1:1" x14ac:dyDescent="0.2">
      <c r="A231" s="33"/>
    </row>
    <row r="232" spans="1:1" x14ac:dyDescent="0.2">
      <c r="A232" s="33"/>
    </row>
    <row r="233" spans="1:1" x14ac:dyDescent="0.2">
      <c r="A233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5" zoomScaleNormal="100" zoomScaleSheetLayoutView="55" workbookViewId="0">
      <selection activeCell="C223" sqref="C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">
      <c r="A207" s="9"/>
      <c r="B207" s="10" t="s">
        <v>9</v>
      </c>
      <c r="C207" s="11">
        <v>886.72</v>
      </c>
      <c r="D207" s="11">
        <f t="shared" ref="D207:D223" si="41">((C207/C206)-1)*100</f>
        <v>0</v>
      </c>
      <c r="E207" s="12">
        <f t="shared" si="40"/>
        <v>4.3396404028993585</v>
      </c>
      <c r="F207" s="12">
        <f t="shared" ref="F207:F223" si="42">((C207/C195)-1)*100</f>
        <v>4.3396404028993585</v>
      </c>
    </row>
    <row r="208" spans="1:6" x14ac:dyDescent="0.2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x14ac:dyDescent="0.2">
      <c r="A221" s="9"/>
      <c r="B221" s="10" t="s">
        <v>11</v>
      </c>
      <c r="C221" s="11">
        <v>921.63</v>
      </c>
      <c r="D221" s="11">
        <f>((C221/C220)-1)*100</f>
        <v>0</v>
      </c>
      <c r="E221" s="12">
        <f>((C221/C$211)-1)*100</f>
        <v>3.9369812342114674</v>
      </c>
      <c r="F221" s="12">
        <f>((C221/C209)-1)*100</f>
        <v>3.9369812342114674</v>
      </c>
    </row>
    <row r="222" spans="1:6" x14ac:dyDescent="0.2">
      <c r="A222" s="9"/>
      <c r="B222" s="10" t="s">
        <v>12</v>
      </c>
      <c r="C222" s="11">
        <v>921.63</v>
      </c>
      <c r="D222" s="11">
        <f t="shared" si="41"/>
        <v>0</v>
      </c>
      <c r="E222" s="12">
        <f t="shared" ref="E222:E223" si="46">((C222/C$211)-1)*100</f>
        <v>3.9369812342114674</v>
      </c>
      <c r="F222" s="12">
        <f t="shared" si="42"/>
        <v>3.9369812342114674</v>
      </c>
    </row>
    <row r="223" spans="1:6" x14ac:dyDescent="0.2">
      <c r="A223" s="47"/>
      <c r="B223" s="51" t="s">
        <v>13</v>
      </c>
      <c r="C223" s="52"/>
      <c r="D223" s="52">
        <f t="shared" si="41"/>
        <v>-100</v>
      </c>
      <c r="E223" s="37">
        <f t="shared" si="46"/>
        <v>-100</v>
      </c>
      <c r="F223" s="12">
        <f t="shared" si="42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34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abSelected="1" topLeftCell="A203" zoomScaleNormal="100" zoomScaleSheetLayoutView="55" workbookViewId="0">
      <selection activeCell="G225" sqref="G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">
      <c r="A207" s="9"/>
      <c r="B207" s="10" t="s">
        <v>9</v>
      </c>
      <c r="C207" s="11">
        <v>1045.44</v>
      </c>
      <c r="D207" s="11">
        <f t="shared" ref="D207:D223" si="44">((C207/C206)-1)*100</f>
        <v>0.60142995987260139</v>
      </c>
      <c r="E207" s="12">
        <f t="shared" si="43"/>
        <v>5.3223320337292712</v>
      </c>
      <c r="F207" s="12">
        <f t="shared" ref="F207:F223" si="45">((C207/C195)-1)*100</f>
        <v>7.792877322500158</v>
      </c>
    </row>
    <row r="208" spans="1:6" ht="15.75" customHeight="1" x14ac:dyDescent="0.2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x14ac:dyDescent="0.2">
      <c r="A221" s="9"/>
      <c r="B221" s="10" t="s">
        <v>11</v>
      </c>
      <c r="C221" s="11">
        <v>1111.69</v>
      </c>
      <c r="D221" s="11">
        <f>((C221/C220)-1)*100</f>
        <v>9.9046452786377692E-2</v>
      </c>
      <c r="E221" s="12">
        <f>((C221/C$211)-1)*100</f>
        <v>4.9913112462695253</v>
      </c>
      <c r="F221" s="12">
        <f>((C221/C209)-1)*100</f>
        <v>5.5024627269362636</v>
      </c>
    </row>
    <row r="222" spans="1:6" x14ac:dyDescent="0.2">
      <c r="A222" s="9"/>
      <c r="B222" s="10" t="s">
        <v>12</v>
      </c>
      <c r="C222" s="11">
        <v>1098.6199999999999</v>
      </c>
      <c r="D222" s="11">
        <f t="shared" si="44"/>
        <v>-1.1756874668298001</v>
      </c>
      <c r="E222" s="12">
        <f t="shared" ref="E222:E223" si="49">((C222/C$211)-1)*100</f>
        <v>3.756941558686866</v>
      </c>
      <c r="F222" s="12">
        <f t="shared" si="45"/>
        <v>4.3294113178161897</v>
      </c>
    </row>
    <row r="223" spans="1:6" x14ac:dyDescent="0.2">
      <c r="A223" s="47"/>
      <c r="B223" s="51" t="s">
        <v>13</v>
      </c>
      <c r="C223" s="52"/>
      <c r="D223" s="52">
        <f t="shared" si="44"/>
        <v>-100</v>
      </c>
      <c r="E223" s="37">
        <f t="shared" si="49"/>
        <v>-100</v>
      </c>
      <c r="F223" s="12">
        <f t="shared" si="45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6" x14ac:dyDescent="0.2">
      <c r="A225" s="31" t="s">
        <v>36</v>
      </c>
    </row>
    <row r="226" spans="1:6" x14ac:dyDescent="0.2">
      <c r="A226" s="31" t="s">
        <v>33</v>
      </c>
    </row>
    <row r="227" spans="1:6" x14ac:dyDescent="0.2">
      <c r="A227" s="32" t="s">
        <v>42</v>
      </c>
      <c r="B227" s="26"/>
      <c r="C227" s="21"/>
      <c r="D227" s="21"/>
      <c r="E227" s="21"/>
      <c r="F227" s="21"/>
    </row>
    <row r="228" spans="1:6" x14ac:dyDescent="0.2">
      <c r="A228" s="32" t="s">
        <v>43</v>
      </c>
    </row>
    <row r="229" spans="1:6" x14ac:dyDescent="0.2">
      <c r="A229" s="33" t="s">
        <v>39</v>
      </c>
    </row>
    <row r="230" spans="1:6" x14ac:dyDescent="0.2">
      <c r="A230" s="33" t="s">
        <v>40</v>
      </c>
    </row>
    <row r="231" spans="1:6" x14ac:dyDescent="0.2">
      <c r="A231" s="33" t="s">
        <v>41</v>
      </c>
    </row>
    <row r="232" spans="1:6" x14ac:dyDescent="0.2">
      <c r="A232" s="33" t="s">
        <v>38</v>
      </c>
    </row>
    <row r="233" spans="1:6" x14ac:dyDescent="0.2">
      <c r="A233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3" zoomScaleNormal="100" zoomScaleSheetLayoutView="55" workbookViewId="0">
      <selection activeCell="C223" sqref="C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55</v>
      </c>
      <c r="B5" s="68"/>
      <c r="C5" s="68"/>
      <c r="D5" s="68"/>
      <c r="E5" s="68"/>
      <c r="F5" s="68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">
      <c r="A207" s="9"/>
      <c r="B207" s="10" t="s">
        <v>9</v>
      </c>
      <c r="C207" s="11">
        <v>784.27</v>
      </c>
      <c r="D207" s="11">
        <f t="shared" ref="D207:D223" si="44">((C207/C206)-1)*100</f>
        <v>0</v>
      </c>
      <c r="E207" s="12">
        <f t="shared" si="43"/>
        <v>22.51347340467078</v>
      </c>
      <c r="F207" s="12">
        <f t="shared" ref="F207:F223" si="45">((C207/C195)-1)*100</f>
        <v>22.51347340467078</v>
      </c>
    </row>
    <row r="208" spans="1:6" x14ac:dyDescent="0.2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x14ac:dyDescent="0.2">
      <c r="A221" s="9"/>
      <c r="B221" s="10" t="s">
        <v>11</v>
      </c>
      <c r="C221" s="11">
        <v>824.47</v>
      </c>
      <c r="D221" s="11">
        <f>((C221/C220)-1)*100</f>
        <v>0</v>
      </c>
      <c r="E221" s="12">
        <f>((C221/C$211)-1)*100</f>
        <v>5.1257857625562675</v>
      </c>
      <c r="F221" s="12">
        <f>((C221/C209)-1)*100</f>
        <v>5.1257857625562675</v>
      </c>
    </row>
    <row r="222" spans="1:6" x14ac:dyDescent="0.2">
      <c r="A222" s="9"/>
      <c r="B222" s="10" t="s">
        <v>12</v>
      </c>
      <c r="C222" s="11">
        <v>824.47</v>
      </c>
      <c r="D222" s="11">
        <f t="shared" si="44"/>
        <v>0</v>
      </c>
      <c r="E222" s="12">
        <f t="shared" ref="E222:E223" si="49">((C222/C$211)-1)*100</f>
        <v>5.1257857625562675</v>
      </c>
      <c r="F222" s="12">
        <f t="shared" si="45"/>
        <v>5.1257857625562675</v>
      </c>
    </row>
    <row r="223" spans="1:6" x14ac:dyDescent="0.2">
      <c r="A223" s="47"/>
      <c r="B223" s="51" t="s">
        <v>13</v>
      </c>
      <c r="C223" s="52"/>
      <c r="D223" s="52">
        <f t="shared" si="44"/>
        <v>-100</v>
      </c>
      <c r="E223" s="37">
        <f t="shared" si="49"/>
        <v>-100</v>
      </c>
      <c r="F223" s="12">
        <f t="shared" si="45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32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2" zoomScaleNormal="100" zoomScaleSheetLayoutView="55" workbookViewId="0">
      <selection activeCell="H221" sqref="H221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25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">
      <c r="A207" s="9"/>
      <c r="B207" s="10" t="s">
        <v>9</v>
      </c>
      <c r="C207" s="11">
        <v>913.4</v>
      </c>
      <c r="D207" s="11">
        <f t="shared" ref="D207:D223" si="40">((C207/C206)-1)*100</f>
        <v>0</v>
      </c>
      <c r="E207" s="12">
        <f t="shared" si="39"/>
        <v>3.6552843314154648</v>
      </c>
      <c r="F207" s="12">
        <f t="shared" ref="F207:F223" si="41">((C207/C195)-1)*100</f>
        <v>3.7023581103327707</v>
      </c>
    </row>
    <row r="208" spans="1:6" x14ac:dyDescent="0.2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">
      <c r="A220" s="9"/>
      <c r="B220" s="10" t="s">
        <v>10</v>
      </c>
      <c r="C220" s="11">
        <v>1007.65</v>
      </c>
      <c r="D220" s="11">
        <f>((C220/C219)-1)*100</f>
        <v>-1.6907646978477686</v>
      </c>
      <c r="E220" s="12">
        <f>((C220/C$211)-1)*100</f>
        <v>8.3401427834164821</v>
      </c>
      <c r="F220" s="12">
        <f>((C220/C208)-1)*100</f>
        <v>8.3401427834164821</v>
      </c>
    </row>
    <row r="221" spans="1:6" x14ac:dyDescent="0.2">
      <c r="A221" s="9"/>
      <c r="B221" s="10" t="s">
        <v>11</v>
      </c>
      <c r="C221" s="11">
        <v>1008.83</v>
      </c>
      <c r="D221" s="11">
        <f>((C221/C220)-1)*100</f>
        <v>0.11710415322780943</v>
      </c>
      <c r="E221" s="12">
        <f>((C221/C$211)-1)*100</f>
        <v>8.4670135902287882</v>
      </c>
      <c r="F221" s="12">
        <f>((C221/C209)-1)*100</f>
        <v>8.4670135902287882</v>
      </c>
    </row>
    <row r="222" spans="1:6" x14ac:dyDescent="0.2">
      <c r="A222" s="9"/>
      <c r="B222" s="10" t="s">
        <v>12</v>
      </c>
      <c r="C222" s="11">
        <v>1036.82</v>
      </c>
      <c r="D222" s="11">
        <f t="shared" si="40"/>
        <v>2.7745011548030885</v>
      </c>
      <c r="E222" s="12">
        <f t="shared" ref="E222:E223" si="45">((C222/C$211)-1)*100</f>
        <v>11.476432134870107</v>
      </c>
      <c r="F222" s="12">
        <f t="shared" si="41"/>
        <v>11.476432134870107</v>
      </c>
    </row>
    <row r="223" spans="1:6" x14ac:dyDescent="0.2">
      <c r="A223" s="47"/>
      <c r="B223" s="51" t="s">
        <v>13</v>
      </c>
      <c r="C223" s="52"/>
      <c r="D223" s="52">
        <f t="shared" si="40"/>
        <v>-100</v>
      </c>
      <c r="E223" s="37">
        <f t="shared" si="45"/>
        <v>-100</v>
      </c>
      <c r="F223" s="37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6" zoomScaleNormal="100" zoomScaleSheetLayoutView="55" workbookViewId="0">
      <selection activeCell="E227" sqref="E227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">
      <c r="A207" s="9"/>
      <c r="B207" s="10" t="s">
        <v>9</v>
      </c>
      <c r="C207" s="11">
        <v>1103.17</v>
      </c>
      <c r="D207" s="11">
        <f t="shared" ref="D207:D223" si="43">((C207/C206)-1)*100</f>
        <v>0</v>
      </c>
      <c r="E207" s="12">
        <f t="shared" si="42"/>
        <v>4.5896696878910959</v>
      </c>
      <c r="F207" s="12">
        <f t="shared" ref="F207:F223" si="44">((C207/C195)-1)*100</f>
        <v>5.0878295991464872</v>
      </c>
    </row>
    <row r="208" spans="1:6" x14ac:dyDescent="0.2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">
      <c r="A220" s="9"/>
      <c r="B220" s="10" t="s">
        <v>10</v>
      </c>
      <c r="C220" s="11">
        <v>1146.27</v>
      </c>
      <c r="D220" s="11">
        <f>((C220/C219)-1)*100</f>
        <v>0.10130031176045495</v>
      </c>
      <c r="E220" s="12">
        <f>((C220/C$211)-1)*100</f>
        <v>3.8400913142732751</v>
      </c>
      <c r="F220" s="12">
        <f>((C220/C208)-1)*100</f>
        <v>3.8560853847477983</v>
      </c>
    </row>
    <row r="221" spans="1:6" x14ac:dyDescent="0.2">
      <c r="A221" s="9"/>
      <c r="B221" s="10" t="s">
        <v>11</v>
      </c>
      <c r="C221" s="11">
        <v>1146.6300000000001</v>
      </c>
      <c r="D221" s="11">
        <f>((C221/C220)-1)*100</f>
        <v>3.1406213195861454E-2</v>
      </c>
      <c r="E221" s="12">
        <f>((C221/C$211)-1)*100</f>
        <v>3.8727035547342137</v>
      </c>
      <c r="F221" s="12">
        <f>((C221/C209)-1)*100</f>
        <v>3.8887026483406029</v>
      </c>
    </row>
    <row r="222" spans="1:6" x14ac:dyDescent="0.2">
      <c r="A222" s="9"/>
      <c r="B222" s="10" t="s">
        <v>12</v>
      </c>
      <c r="C222" s="11">
        <v>1146.98</v>
      </c>
      <c r="D222" s="11">
        <f t="shared" si="43"/>
        <v>3.0524231879502928E-2</v>
      </c>
      <c r="E222" s="12">
        <f t="shared" ref="E222:E223" si="48">((C222/C$211)-1)*100</f>
        <v>3.9044098996267707</v>
      </c>
      <c r="F222" s="12">
        <f t="shared" si="44"/>
        <v>3.9044098996267707</v>
      </c>
    </row>
    <row r="223" spans="1:6" x14ac:dyDescent="0.2">
      <c r="A223" s="47"/>
      <c r="B223" s="51" t="s">
        <v>13</v>
      </c>
      <c r="C223" s="52"/>
      <c r="D223" s="52">
        <f t="shared" si="43"/>
        <v>-100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8" zoomScaleNormal="100" zoomScaleSheetLayoutView="55" workbookViewId="0">
      <selection activeCell="F228" sqref="F22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">
      <c r="A207" s="9"/>
      <c r="B207" s="10" t="s">
        <v>9</v>
      </c>
      <c r="C207" s="11">
        <v>1604.14</v>
      </c>
      <c r="D207" s="11">
        <f t="shared" ref="D207:D223" si="31">((C207/C206)-1)*100</f>
        <v>7.1116656269509804E-2</v>
      </c>
      <c r="E207" s="12">
        <f t="shared" si="30"/>
        <v>5.7679374414832507</v>
      </c>
      <c r="F207" s="12">
        <f t="shared" ref="F207:F223" si="32">((C207/C195)-1)*100</f>
        <v>6.611460396368618</v>
      </c>
    </row>
    <row r="208" spans="1:6" x14ac:dyDescent="0.2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">
      <c r="A220" s="9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x14ac:dyDescent="0.2">
      <c r="A221" s="9"/>
      <c r="B221" s="10" t="s">
        <v>11</v>
      </c>
      <c r="C221" s="11">
        <v>1680.16</v>
      </c>
      <c r="D221" s="11">
        <f>((C221/C220)-1)*100</f>
        <v>0.2482100238663465</v>
      </c>
      <c r="E221" s="12">
        <f>((C221/C$211)-1)*100</f>
        <v>4.6685189569031005</v>
      </c>
      <c r="F221" s="12">
        <f>((C221/C209)-1)*100</f>
        <v>4.5142107129305442</v>
      </c>
    </row>
    <row r="222" spans="1:6" x14ac:dyDescent="0.2">
      <c r="A222" s="9"/>
      <c r="B222" s="10" t="s">
        <v>12</v>
      </c>
      <c r="C222" s="11">
        <v>1680.55</v>
      </c>
      <c r="D222" s="11">
        <f t="shared" si="31"/>
        <v>2.3212075040457414E-2</v>
      </c>
      <c r="E222" s="12">
        <f t="shared" ref="E222:E223" si="36">((C222/C$211)-1)*100</f>
        <v>4.6928146920671265</v>
      </c>
      <c r="F222" s="12">
        <f t="shared" si="32"/>
        <v>4.7039033051929913</v>
      </c>
    </row>
    <row r="223" spans="1:6" x14ac:dyDescent="0.2">
      <c r="A223" s="47"/>
      <c r="B223" s="51" t="s">
        <v>13</v>
      </c>
      <c r="C223" s="52"/>
      <c r="D223" s="52">
        <f t="shared" si="31"/>
        <v>-100</v>
      </c>
      <c r="E223" s="37">
        <f t="shared" si="36"/>
        <v>-100</v>
      </c>
      <c r="F223" s="12">
        <f t="shared" si="32"/>
        <v>-100</v>
      </c>
    </row>
    <row r="224" spans="1:6" ht="9.75" customHeight="1" x14ac:dyDescent="0.2">
      <c r="A224" s="46" t="s">
        <v>61</v>
      </c>
      <c r="B224" s="23"/>
      <c r="C224" s="24"/>
      <c r="D224" s="24"/>
      <c r="E224" s="24"/>
      <c r="F224" s="24"/>
    </row>
    <row r="225" spans="1:6" x14ac:dyDescent="0.2">
      <c r="A225" s="46" t="s">
        <v>62</v>
      </c>
      <c r="B225" s="26"/>
      <c r="C225" s="21"/>
      <c r="D225" s="21"/>
      <c r="E225" s="21"/>
      <c r="F225" s="21"/>
    </row>
    <row r="226" spans="1:6" x14ac:dyDescent="0.2">
      <c r="A226" s="25" t="s">
        <v>63</v>
      </c>
      <c r="B226" s="26"/>
      <c r="C226" s="21"/>
      <c r="D226" s="21"/>
      <c r="E226" s="21"/>
      <c r="F226" s="21"/>
    </row>
    <row r="227" spans="1:6" x14ac:dyDescent="0.2">
      <c r="A227" s="25" t="s">
        <v>64</v>
      </c>
      <c r="B227" s="26"/>
      <c r="C227" s="21"/>
      <c r="D227" s="21"/>
      <c r="E227" s="21"/>
      <c r="F227" s="21"/>
    </row>
    <row r="228" spans="1:6" x14ac:dyDescent="0.2">
      <c r="A228" s="32" t="s">
        <v>42</v>
      </c>
    </row>
    <row r="229" spans="1:6" x14ac:dyDescent="0.2">
      <c r="A229" s="32" t="s">
        <v>43</v>
      </c>
    </row>
    <row r="230" spans="1:6" x14ac:dyDescent="0.2">
      <c r="A230" s="33" t="s">
        <v>39</v>
      </c>
    </row>
    <row r="231" spans="1:6" x14ac:dyDescent="0.2">
      <c r="A231" s="33" t="s">
        <v>40</v>
      </c>
    </row>
    <row r="232" spans="1:6" x14ac:dyDescent="0.2">
      <c r="A232" s="33" t="s">
        <v>41</v>
      </c>
    </row>
    <row r="233" spans="1:6" x14ac:dyDescent="0.2">
      <c r="A233" s="33" t="s">
        <v>38</v>
      </c>
    </row>
    <row r="234" spans="1:6" x14ac:dyDescent="0.2">
      <c r="A23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2" zoomScaleNormal="100" zoomScaleSheetLayoutView="55" workbookViewId="0">
      <selection activeCell="H222" sqref="H222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16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3" si="40">((C207/C195)-1)*100</f>
        <v>7.7296654051909996</v>
      </c>
    </row>
    <row r="208" spans="1:6" x14ac:dyDescent="0.2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">
      <c r="A220" s="9"/>
      <c r="B220" s="10" t="s">
        <v>10</v>
      </c>
      <c r="C220" s="11">
        <v>1056.2</v>
      </c>
      <c r="D220" s="11">
        <f>((C220/C219)-1)*100</f>
        <v>0.93461516408326339</v>
      </c>
      <c r="E220" s="12">
        <f>((C220/C$211)-1)*100</f>
        <v>4.8264636700179553</v>
      </c>
      <c r="F220" s="12">
        <f>((C220/C208)-1)*100</f>
        <v>4.6074003644719141</v>
      </c>
    </row>
    <row r="221" spans="1:6" x14ac:dyDescent="0.2">
      <c r="A221" s="9"/>
      <c r="B221" s="10" t="s">
        <v>11</v>
      </c>
      <c r="C221" s="11">
        <v>1039.53</v>
      </c>
      <c r="D221" s="11">
        <f>((C221/C220)-1)*100</f>
        <v>-1.5782995644764264</v>
      </c>
      <c r="E221" s="12">
        <f>((C221/C$211)-1)*100</f>
        <v>3.1719880504580189</v>
      </c>
      <c r="F221" s="12">
        <f>((C221/C209)-1)*100</f>
        <v>3.0768468021814543</v>
      </c>
    </row>
    <row r="222" spans="1:6" x14ac:dyDescent="0.2">
      <c r="A222" s="9"/>
      <c r="B222" s="10" t="s">
        <v>12</v>
      </c>
      <c r="C222" s="11">
        <v>1039.3399999999999</v>
      </c>
      <c r="D222" s="11">
        <f t="shared" ref="D222:D223" si="44">((C222/C221)-1)*100</f>
        <v>-1.827749078910923E-2</v>
      </c>
      <c r="E222" s="12">
        <f t="shared" ref="E222:E223" si="45">((C222/C$211)-1)*100</f>
        <v>3.1531307998451608</v>
      </c>
      <c r="F222" s="12">
        <f t="shared" si="40"/>
        <v>3.1500595474394544</v>
      </c>
    </row>
    <row r="223" spans="1:6" x14ac:dyDescent="0.2">
      <c r="A223" s="47"/>
      <c r="B223" s="51" t="s">
        <v>13</v>
      </c>
      <c r="C223" s="52"/>
      <c r="D223" s="52">
        <f t="shared" si="44"/>
        <v>-100</v>
      </c>
      <c r="E223" s="37">
        <f t="shared" si="45"/>
        <v>-100</v>
      </c>
      <c r="F223" s="37">
        <f t="shared" si="40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30"/>
  <sheetViews>
    <sheetView showGridLines="0" topLeftCell="A206" zoomScaleNormal="100" zoomScaleSheetLayoutView="55" workbookViewId="0">
      <selection activeCell="G227" sqref="G227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customWidth="1"/>
    <col min="8" max="16384" width="9.14062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">
      <c r="A2" s="57" t="s">
        <v>58</v>
      </c>
      <c r="B2" s="57"/>
      <c r="C2" s="57"/>
      <c r="D2" s="57"/>
      <c r="E2" s="57"/>
      <c r="F2" s="57"/>
      <c r="G2" s="54"/>
    </row>
    <row r="3" spans="1:7" x14ac:dyDescent="0.2">
      <c r="A3" s="60" t="s">
        <v>45</v>
      </c>
      <c r="B3" s="60"/>
      <c r="C3" s="60"/>
      <c r="D3" s="60"/>
      <c r="E3" s="60"/>
      <c r="F3" s="60"/>
      <c r="G3" s="55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3" si="43">((C207/C195)-1)*100</f>
        <v>6.5783306085584581</v>
      </c>
    </row>
    <row r="208" spans="1:6" x14ac:dyDescent="0.2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">
      <c r="A220" s="9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x14ac:dyDescent="0.2">
      <c r="A221" s="9"/>
      <c r="B221" s="10" t="s">
        <v>11</v>
      </c>
      <c r="C221" s="11">
        <v>1015.82</v>
      </c>
      <c r="D221" s="11">
        <f>((C221/C220)-1)*100</f>
        <v>3.1655918346620737</v>
      </c>
      <c r="E221" s="12">
        <f>((C221/C$211)-1)*100</f>
        <v>8.9666713150188251</v>
      </c>
      <c r="F221" s="12">
        <f>((C221/C209)-1)*100</f>
        <v>8.9666713150188251</v>
      </c>
    </row>
    <row r="222" spans="1:6" x14ac:dyDescent="0.2">
      <c r="A222" s="9"/>
      <c r="B222" s="10" t="s">
        <v>12</v>
      </c>
      <c r="C222" s="11">
        <v>1021.28</v>
      </c>
      <c r="D222" s="11">
        <f t="shared" ref="D222:D223" si="48">((C222/C221)-1)*100</f>
        <v>0.53749680061427885</v>
      </c>
      <c r="E222" s="12">
        <f t="shared" ref="E222:E223" si="49">((C222/C$211)-1)*100</f>
        <v>9.5523636870729298</v>
      </c>
      <c r="F222" s="12">
        <f t="shared" si="43"/>
        <v>9.5523636870729298</v>
      </c>
    </row>
    <row r="223" spans="1:6" x14ac:dyDescent="0.2">
      <c r="A223" s="47"/>
      <c r="B223" s="51" t="s">
        <v>13</v>
      </c>
      <c r="C223" s="52"/>
      <c r="D223" s="52">
        <f t="shared" si="48"/>
        <v>-100</v>
      </c>
      <c r="E223" s="37">
        <f t="shared" si="49"/>
        <v>-100</v>
      </c>
      <c r="F223" s="12">
        <f t="shared" si="43"/>
        <v>-100</v>
      </c>
    </row>
    <row r="224" spans="1:6" x14ac:dyDescent="0.2">
      <c r="A224" s="32" t="s">
        <v>42</v>
      </c>
      <c r="B224" s="17"/>
      <c r="C224" s="17"/>
      <c r="D224" s="17"/>
      <c r="E224" s="17"/>
      <c r="F224" s="1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6" zoomScaleNormal="100" zoomScaleSheetLayoutView="55" workbookViewId="0">
      <selection activeCell="G227" sqref="G227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">
      <c r="A207" s="9"/>
      <c r="B207" s="10" t="s">
        <v>9</v>
      </c>
      <c r="C207" s="11">
        <v>1166.8399999999999</v>
      </c>
      <c r="D207" s="11">
        <f t="shared" ref="D207:D223" si="40">((C207/C206)-1)*100</f>
        <v>7.0324694259094045E-2</v>
      </c>
      <c r="E207" s="12">
        <f t="shared" si="39"/>
        <v>15.059361811225491</v>
      </c>
      <c r="F207" s="12">
        <f t="shared" ref="F207:F223" si="41">((C207/C195)-1)*100</f>
        <v>19.685717802486359</v>
      </c>
    </row>
    <row r="208" spans="1:6" x14ac:dyDescent="0.2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">
      <c r="A220" s="9"/>
      <c r="B220" s="10" t="s">
        <v>10</v>
      </c>
      <c r="C220" s="11">
        <v>1216.47</v>
      </c>
      <c r="D220" s="11">
        <f>((C220/C219)-1)*100</f>
        <v>0</v>
      </c>
      <c r="E220" s="12">
        <f>((C220/C$211)-1)*100</f>
        <v>4.2533680710294508</v>
      </c>
      <c r="F220" s="12">
        <f>((C220/C208)-1)*100</f>
        <v>4.2533680710294508</v>
      </c>
    </row>
    <row r="221" spans="1:6" x14ac:dyDescent="0.2">
      <c r="A221" s="9"/>
      <c r="B221" s="10" t="s">
        <v>11</v>
      </c>
      <c r="C221" s="11">
        <v>1216.47</v>
      </c>
      <c r="D221" s="11">
        <f>((C221/C220)-1)*100</f>
        <v>0</v>
      </c>
      <c r="E221" s="12">
        <f>((C221/C$211)-1)*100</f>
        <v>4.2533680710294508</v>
      </c>
      <c r="F221" s="12">
        <f>((C221/C209)-1)*100</f>
        <v>4.2533680710294508</v>
      </c>
    </row>
    <row r="222" spans="1:6" x14ac:dyDescent="0.2">
      <c r="A222" s="9"/>
      <c r="B222" s="10" t="s">
        <v>12</v>
      </c>
      <c r="C222" s="11">
        <v>1216.47</v>
      </c>
      <c r="D222" s="11">
        <f t="shared" si="40"/>
        <v>0</v>
      </c>
      <c r="E222" s="12">
        <f t="shared" ref="E222:E223" si="45">((C222/C$211)-1)*100</f>
        <v>4.2533680710294508</v>
      </c>
      <c r="F222" s="12">
        <f t="shared" si="41"/>
        <v>4.2533680710294508</v>
      </c>
    </row>
    <row r="223" spans="1:6" x14ac:dyDescent="0.2">
      <c r="A223" s="47"/>
      <c r="B223" s="51" t="s">
        <v>13</v>
      </c>
      <c r="C223" s="52"/>
      <c r="D223" s="52">
        <f t="shared" si="40"/>
        <v>-100</v>
      </c>
      <c r="E223" s="37">
        <f t="shared" si="45"/>
        <v>-100</v>
      </c>
      <c r="F223" s="37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8" zoomScaleNormal="100" zoomScaleSheetLayoutView="55" workbookViewId="0">
      <selection activeCell="I226" sqref="I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52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3" si="40">((C207/C195)-1)*100</f>
        <v>9.4254139376726656</v>
      </c>
    </row>
    <row r="208" spans="1:6" x14ac:dyDescent="0.2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">
      <c r="A210" s="9"/>
      <c r="B210" s="10" t="s">
        <v>12</v>
      </c>
      <c r="C210" s="11">
        <v>1132.75</v>
      </c>
      <c r="D210" s="11">
        <f t="shared" ref="D210:D223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x14ac:dyDescent="0.2">
      <c r="A221" s="9"/>
      <c r="B221" s="10" t="s">
        <v>11</v>
      </c>
      <c r="C221" s="11">
        <v>1209.9100000000001</v>
      </c>
      <c r="D221" s="11">
        <f>((C221/C220)-1)*100</f>
        <v>0</v>
      </c>
      <c r="E221" s="12">
        <f>((C221/C$211)-1)*100</f>
        <v>6.8117413374531033</v>
      </c>
      <c r="F221" s="12">
        <f>((C221/C209)-1)*100</f>
        <v>6.8117413374531033</v>
      </c>
    </row>
    <row r="222" spans="1:6" x14ac:dyDescent="0.2">
      <c r="A222" s="9"/>
      <c r="B222" s="10" t="s">
        <v>12</v>
      </c>
      <c r="C222" s="11">
        <v>1239.73</v>
      </c>
      <c r="D222" s="11">
        <f t="shared" si="41"/>
        <v>2.4646461307039402</v>
      </c>
      <c r="E222" s="12">
        <f t="shared" ref="E222:E223" si="45">((C222/C$211)-1)*100</f>
        <v>9.4442727874641363</v>
      </c>
      <c r="F222" s="12">
        <f t="shared" si="40"/>
        <v>9.4442727874641363</v>
      </c>
    </row>
    <row r="223" spans="1:6" x14ac:dyDescent="0.2">
      <c r="A223" s="47"/>
      <c r="B223" s="51" t="s">
        <v>13</v>
      </c>
      <c r="C223" s="52"/>
      <c r="D223" s="52">
        <f t="shared" si="41"/>
        <v>-100</v>
      </c>
      <c r="E223" s="37">
        <f t="shared" si="45"/>
        <v>-100</v>
      </c>
      <c r="F223" s="12">
        <f t="shared" si="40"/>
        <v>-100</v>
      </c>
    </row>
    <row r="224" spans="1:6" x14ac:dyDescent="0.2">
      <c r="A224" s="22" t="s">
        <v>57</v>
      </c>
      <c r="B224" s="23"/>
      <c r="C224" s="24"/>
      <c r="D224" s="24"/>
      <c r="E224" s="24"/>
      <c r="F224" s="24"/>
    </row>
    <row r="225" spans="1:6" x14ac:dyDescent="0.2">
      <c r="A225" s="25" t="s">
        <v>56</v>
      </c>
      <c r="B225" s="26"/>
      <c r="C225" s="21"/>
      <c r="D225" s="21"/>
      <c r="E225" s="21"/>
      <c r="F225" s="21"/>
    </row>
    <row r="226" spans="1:6" x14ac:dyDescent="0.2">
      <c r="A226" s="32" t="s">
        <v>42</v>
      </c>
    </row>
    <row r="227" spans="1:6" x14ac:dyDescent="0.2">
      <c r="A227" s="32" t="s">
        <v>43</v>
      </c>
    </row>
    <row r="228" spans="1:6" x14ac:dyDescent="0.2">
      <c r="A228" s="33" t="s">
        <v>39</v>
      </c>
    </row>
    <row r="229" spans="1:6" x14ac:dyDescent="0.2">
      <c r="A229" s="33" t="s">
        <v>40</v>
      </c>
    </row>
    <row r="230" spans="1:6" x14ac:dyDescent="0.2">
      <c r="A230" s="33" t="s">
        <v>41</v>
      </c>
    </row>
    <row r="231" spans="1:6" x14ac:dyDescent="0.2">
      <c r="A231" s="33" t="s">
        <v>38</v>
      </c>
    </row>
    <row r="232" spans="1:6" x14ac:dyDescent="0.2">
      <c r="A23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zoomScaleSheetLayoutView="55" workbookViewId="0">
      <selection activeCell="C222" sqref="C222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">
      <c r="A207" s="9"/>
      <c r="B207" s="10" t="s">
        <v>9</v>
      </c>
      <c r="C207" s="11">
        <v>1110.42</v>
      </c>
      <c r="D207" s="11">
        <f t="shared" ref="D207:D223" si="43">((C207/C206)-1)*100</f>
        <v>1.1495718710147651</v>
      </c>
      <c r="E207" s="12">
        <f t="shared" si="42"/>
        <v>6.220644926773744</v>
      </c>
      <c r="F207" s="12">
        <f t="shared" ref="F207:F223" si="44">((C207/C195)-1)*100</f>
        <v>6.220644926773744</v>
      </c>
    </row>
    <row r="208" spans="1:6" x14ac:dyDescent="0.2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">
      <c r="A220" s="9"/>
      <c r="B220" s="10" t="s">
        <v>10</v>
      </c>
      <c r="C220" s="11">
        <v>1170.99</v>
      </c>
      <c r="D220" s="11">
        <f>((C220/C219)-1)*100</f>
        <v>0.18908605554510682</v>
      </c>
      <c r="E220" s="12">
        <f>((C220/C$211)-1)*100</f>
        <v>5.4546928189333599</v>
      </c>
      <c r="F220" s="12">
        <f>((C220/C208)-1)*100</f>
        <v>5.4546928189333599</v>
      </c>
    </row>
    <row r="221" spans="1:6" x14ac:dyDescent="0.2">
      <c r="A221" s="9"/>
      <c r="B221" s="10" t="s">
        <v>11</v>
      </c>
      <c r="C221" s="11">
        <v>1170.99</v>
      </c>
      <c r="D221" s="11">
        <f>((C221/C220)-1)*100</f>
        <v>0</v>
      </c>
      <c r="E221" s="12">
        <f>((C221/C$211)-1)*100</f>
        <v>5.4546928189333599</v>
      </c>
      <c r="F221" s="12">
        <f>((C221/C209)-1)*100</f>
        <v>5.4546928189333599</v>
      </c>
    </row>
    <row r="222" spans="1:6" x14ac:dyDescent="0.2">
      <c r="A222" s="9"/>
      <c r="B222" s="10" t="s">
        <v>12</v>
      </c>
      <c r="C222" s="11">
        <v>1170.99</v>
      </c>
      <c r="D222" s="11">
        <f t="shared" si="43"/>
        <v>0</v>
      </c>
      <c r="E222" s="12">
        <f t="shared" ref="E222:E223" si="48">((C222/C$211)-1)*100</f>
        <v>5.4546928189333599</v>
      </c>
      <c r="F222" s="12">
        <f t="shared" si="44"/>
        <v>5.4546928189333599</v>
      </c>
    </row>
    <row r="223" spans="1:6" x14ac:dyDescent="0.2">
      <c r="A223" s="47"/>
      <c r="B223" s="51" t="s">
        <v>13</v>
      </c>
      <c r="C223" s="52"/>
      <c r="D223" s="52">
        <f t="shared" si="43"/>
        <v>-100</v>
      </c>
      <c r="E223" s="37">
        <f t="shared" si="48"/>
        <v>-100</v>
      </c>
      <c r="F223" s="37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8" zoomScaleNormal="100" zoomScaleSheetLayoutView="55" workbookViewId="0">
      <selection activeCell="C223" sqref="C223"/>
    </sheetView>
  </sheetViews>
  <sheetFormatPr defaultRowHeight="12.75" x14ac:dyDescent="0.2"/>
  <cols>
    <col min="1" max="1" width="11.4257812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35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">
      <c r="A207" s="9"/>
      <c r="B207" s="10" t="s">
        <v>9</v>
      </c>
      <c r="C207" s="11">
        <v>786.06</v>
      </c>
      <c r="D207" s="11">
        <f t="shared" ref="D207:D223" si="42">((C207/C206)-1)*100</f>
        <v>0</v>
      </c>
      <c r="E207" s="12">
        <f t="shared" si="41"/>
        <v>2.1693073553686659</v>
      </c>
      <c r="F207" s="12">
        <f t="shared" ref="F207:F223" si="43">((C207/C195)-1)*100</f>
        <v>8.6198319699314574</v>
      </c>
    </row>
    <row r="208" spans="1:6" x14ac:dyDescent="0.2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2" customHeight="1" x14ac:dyDescent="0.2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">
      <c r="A220" s="9"/>
      <c r="B220" s="10" t="s">
        <v>10</v>
      </c>
      <c r="C220" s="11">
        <v>786.06</v>
      </c>
      <c r="D220" s="11">
        <f>((C220/C219)-1)*100</f>
        <v>0</v>
      </c>
      <c r="E220" s="12">
        <f>((C220/C$211)-1)*100</f>
        <v>0</v>
      </c>
      <c r="F220" s="12">
        <f>((C220/C208)-1)*100</f>
        <v>0</v>
      </c>
    </row>
    <row r="221" spans="1:6" x14ac:dyDescent="0.2">
      <c r="A221" s="9"/>
      <c r="B221" s="10" t="s">
        <v>11</v>
      </c>
      <c r="C221" s="11">
        <v>786.06</v>
      </c>
      <c r="D221" s="11">
        <f>((C221/C220)-1)*100</f>
        <v>0</v>
      </c>
      <c r="E221" s="12">
        <f>((C221/C$211)-1)*100</f>
        <v>0</v>
      </c>
      <c r="F221" s="12">
        <f>((C221/C209)-1)*100</f>
        <v>0</v>
      </c>
    </row>
    <row r="222" spans="1:6" x14ac:dyDescent="0.2">
      <c r="A222" s="9"/>
      <c r="B222" s="10" t="s">
        <v>12</v>
      </c>
      <c r="C222" s="11">
        <v>786.06</v>
      </c>
      <c r="D222" s="11">
        <f t="shared" si="42"/>
        <v>0</v>
      </c>
      <c r="E222" s="12">
        <f t="shared" ref="E222:E223" si="47">((C222/C$211)-1)*100</f>
        <v>0</v>
      </c>
      <c r="F222" s="12">
        <f t="shared" si="43"/>
        <v>0</v>
      </c>
    </row>
    <row r="223" spans="1:6" x14ac:dyDescent="0.2">
      <c r="A223" s="47"/>
      <c r="B223" s="51" t="s">
        <v>13</v>
      </c>
      <c r="C223" s="52"/>
      <c r="D223" s="52">
        <f t="shared" si="42"/>
        <v>-100</v>
      </c>
      <c r="E223" s="37">
        <f t="shared" si="47"/>
        <v>-100</v>
      </c>
      <c r="F223" s="37">
        <f t="shared" si="43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5" zoomScaleNormal="100" zoomScaleSheetLayoutView="55" workbookViewId="0">
      <selection activeCell="D225" sqref="D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26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">
      <c r="A207" s="9"/>
      <c r="B207" s="10" t="s">
        <v>9</v>
      </c>
      <c r="C207" s="11">
        <v>744.48</v>
      </c>
      <c r="D207" s="11">
        <f t="shared" ref="D207:D223" si="40">((C207/C206)-1)*100</f>
        <v>0</v>
      </c>
      <c r="E207" s="12">
        <f t="shared" si="39"/>
        <v>7.2027186591020254</v>
      </c>
      <c r="F207" s="12">
        <f t="shared" ref="F207:F223" si="41">((C207/C195)-1)*100</f>
        <v>7.2027186591020254</v>
      </c>
    </row>
    <row r="208" spans="1:6" x14ac:dyDescent="0.2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">
      <c r="A220" s="9"/>
      <c r="B220" s="10" t="s">
        <v>10</v>
      </c>
      <c r="C220" s="11">
        <v>784.95</v>
      </c>
      <c r="D220" s="11">
        <f>((C220/C219)-1)*100</f>
        <v>0</v>
      </c>
      <c r="E220" s="12">
        <f>((C220/C$211)-1)*100</f>
        <v>5.4360090264345517</v>
      </c>
      <c r="F220" s="12">
        <f>((C220/C208)-1)*100</f>
        <v>5.4360090264345517</v>
      </c>
    </row>
    <row r="221" spans="1:6" x14ac:dyDescent="0.2">
      <c r="A221" s="9"/>
      <c r="B221" s="10" t="s">
        <v>11</v>
      </c>
      <c r="C221" s="11">
        <v>784.95</v>
      </c>
      <c r="D221" s="11">
        <f>((C221/C220)-1)*100</f>
        <v>0</v>
      </c>
      <c r="E221" s="12">
        <f>((C221/C$211)-1)*100</f>
        <v>5.4360090264345517</v>
      </c>
      <c r="F221" s="12">
        <f>((C221/C209)-1)*100</f>
        <v>5.4360090264345517</v>
      </c>
    </row>
    <row r="222" spans="1:6" x14ac:dyDescent="0.2">
      <c r="A222" s="9"/>
      <c r="B222" s="10" t="s">
        <v>12</v>
      </c>
      <c r="C222" s="11">
        <v>784.95</v>
      </c>
      <c r="D222" s="11">
        <f t="shared" si="40"/>
        <v>0</v>
      </c>
      <c r="E222" s="12">
        <f t="shared" ref="E222:E223" si="45">((C222/C$211)-1)*100</f>
        <v>5.4360090264345517</v>
      </c>
      <c r="F222" s="12">
        <f t="shared" si="41"/>
        <v>5.4360090264345517</v>
      </c>
    </row>
    <row r="223" spans="1:6" x14ac:dyDescent="0.2">
      <c r="A223" s="47"/>
      <c r="B223" s="51" t="s">
        <v>13</v>
      </c>
      <c r="C223" s="52"/>
      <c r="D223" s="52">
        <f t="shared" si="40"/>
        <v>-100</v>
      </c>
      <c r="E223" s="37">
        <f t="shared" si="45"/>
        <v>-100</v>
      </c>
      <c r="F223" s="37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2025-01-24T18:09:32Z</dcterms:modified>
</cp:coreProperties>
</file>