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\CUB SEM DESONERAÇÃO MAO DE OBRA\"/>
    </mc:Choice>
  </mc:AlternateContent>
  <xr:revisionPtr revIDLastSave="0" documentId="13_ncr:1_{23A431B5-F541-43C2-8A41-C638F77FEC3A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25" l="1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1" i="3"/>
  <c r="E221" i="3"/>
  <c r="D221" i="3"/>
  <c r="F220" i="3"/>
  <c r="E220" i="3"/>
  <c r="D220" i="3"/>
  <c r="F219" i="3"/>
  <c r="E219" i="3"/>
  <c r="D219" i="3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19" i="11"/>
  <c r="E219" i="11"/>
  <c r="D219" i="11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19" i="10"/>
  <c r="E219" i="10"/>
  <c r="D219" i="10"/>
  <c r="F223" i="4"/>
  <c r="E223" i="4"/>
  <c r="D223" i="4"/>
  <c r="F222" i="4"/>
  <c r="E222" i="4"/>
  <c r="D222" i="4"/>
  <c r="F221" i="4"/>
  <c r="E221" i="4"/>
  <c r="D221" i="4"/>
  <c r="F220" i="4"/>
  <c r="E220" i="4"/>
  <c r="D220" i="4"/>
  <c r="F219" i="4"/>
  <c r="E219" i="4"/>
  <c r="D219" i="4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19" i="13"/>
  <c r="E219" i="13"/>
  <c r="D219" i="13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19" i="12"/>
  <c r="E219" i="12"/>
  <c r="D219" i="12"/>
  <c r="F223" i="5"/>
  <c r="E223" i="5"/>
  <c r="D223" i="5"/>
  <c r="F222" i="5"/>
  <c r="E222" i="5"/>
  <c r="D222" i="5"/>
  <c r="F221" i="5"/>
  <c r="E221" i="5"/>
  <c r="D221" i="5"/>
  <c r="F220" i="5"/>
  <c r="E220" i="5"/>
  <c r="D220" i="5"/>
  <c r="F219" i="5"/>
  <c r="E219" i="5"/>
  <c r="D219" i="5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19" i="15"/>
  <c r="E219" i="15"/>
  <c r="D219" i="15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19" i="14"/>
  <c r="E219" i="14"/>
  <c r="D219" i="14"/>
  <c r="F223" i="6"/>
  <c r="E223" i="6"/>
  <c r="D223" i="6"/>
  <c r="F222" i="6"/>
  <c r="E222" i="6"/>
  <c r="D222" i="6"/>
  <c r="F221" i="6"/>
  <c r="E221" i="6"/>
  <c r="D221" i="6"/>
  <c r="F220" i="6"/>
  <c r="E220" i="6"/>
  <c r="D220" i="6"/>
  <c r="F219" i="6"/>
  <c r="E219" i="6"/>
  <c r="D219" i="6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19" i="17"/>
  <c r="E219" i="17"/>
  <c r="D219" i="17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19" i="16"/>
  <c r="E219" i="16"/>
  <c r="D219" i="16"/>
  <c r="F223" i="7"/>
  <c r="E223" i="7"/>
  <c r="D223" i="7"/>
  <c r="F222" i="7"/>
  <c r="E222" i="7"/>
  <c r="D222" i="7"/>
  <c r="F221" i="7"/>
  <c r="E221" i="7"/>
  <c r="D221" i="7"/>
  <c r="F220" i="7"/>
  <c r="E220" i="7"/>
  <c r="D220" i="7"/>
  <c r="F219" i="7"/>
  <c r="E219" i="7"/>
  <c r="D219" i="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19" i="18"/>
  <c r="E219" i="18"/>
  <c r="D219" i="18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19" i="19"/>
  <c r="E219" i="19"/>
  <c r="D219" i="19"/>
  <c r="F223" i="8"/>
  <c r="E223" i="8"/>
  <c r="D223" i="8"/>
  <c r="F222" i="8"/>
  <c r="E222" i="8"/>
  <c r="D222" i="8"/>
  <c r="F221" i="8"/>
  <c r="E221" i="8"/>
  <c r="D221" i="8"/>
  <c r="F220" i="8"/>
  <c r="E220" i="8"/>
  <c r="D220" i="8"/>
  <c r="F219" i="8"/>
  <c r="E219" i="8"/>
  <c r="D219" i="8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19" i="20"/>
  <c r="E219" i="20"/>
  <c r="D219" i="20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F219" i="21"/>
  <c r="E219" i="21"/>
  <c r="D219" i="21"/>
  <c r="F223" i="9"/>
  <c r="E223" i="9"/>
  <c r="D223" i="9"/>
  <c r="F222" i="9"/>
  <c r="E222" i="9"/>
  <c r="D222" i="9"/>
  <c r="F221" i="9"/>
  <c r="E221" i="9"/>
  <c r="D221" i="9"/>
  <c r="F220" i="9"/>
  <c r="E220" i="9"/>
  <c r="D220" i="9"/>
  <c r="F219" i="9"/>
  <c r="E219" i="9"/>
  <c r="D219" i="9"/>
  <c r="F223" i="24"/>
  <c r="E223" i="24"/>
  <c r="D223" i="24"/>
  <c r="F222" i="24"/>
  <c r="E222" i="24"/>
  <c r="D222" i="24"/>
  <c r="F221" i="24"/>
  <c r="E221" i="24"/>
  <c r="D221" i="24"/>
  <c r="F220" i="24"/>
  <c r="E220" i="24"/>
  <c r="D220" i="24"/>
  <c r="F219" i="24"/>
  <c r="E219" i="24"/>
  <c r="D219" i="24"/>
  <c r="F223" i="25"/>
  <c r="F222" i="25"/>
  <c r="F221" i="25"/>
  <c r="F220" i="25"/>
  <c r="F219" i="25"/>
  <c r="E223" i="25"/>
  <c r="E222" i="25"/>
  <c r="E221" i="25"/>
  <c r="E220" i="25"/>
  <c r="E219" i="25"/>
  <c r="D223" i="25"/>
  <c r="D222" i="25"/>
  <c r="D221" i="25"/>
  <c r="D220" i="25"/>
  <c r="D219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<sst xmlns="http://schemas.openxmlformats.org/spreadsheetml/2006/main" count="5854" uniqueCount="65">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</sst>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abSelected="1" topLeftCell="A201" zoomScaleNormal="100" workbookViewId="0">
      <selection activeCell="G228" sqref="G22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3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45"/>
      <c r="B218" s="46" t="s">
        <v>9</v>
      </c>
      <c r="C218" s="47">
        <v>49.61</v>
      </c>
      <c r="D218" s="47">
        <f>((C218/C217)-1)*100</f>
        <v>0</v>
      </c>
      <c r="E218" s="37">
        <v>7.96</v>
      </c>
      <c r="F218" s="37">
        <v>7.96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53"/>
        <v>-100</v>
      </c>
      <c r="E219" s="36">
        <f t="shared" ref="E219:E223" si="55">((C219/C$211)-1)*100</f>
        <v>-100</v>
      </c>
      <c r="F219" s="36">
        <f t="shared" ref="F219:F223" si="56">((C219/C207)-1)*100</f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53"/>
        <v>#DIV/0!</v>
      </c>
      <c r="E220" s="36">
        <f t="shared" si="55"/>
        <v>-100</v>
      </c>
      <c r="F220" s="36">
        <f t="shared" si="56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53"/>
        <v>#DIV/0!</v>
      </c>
      <c r="E221" s="36">
        <f t="shared" si="55"/>
        <v>-100</v>
      </c>
      <c r="F221" s="36">
        <f t="shared" si="56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53"/>
        <v>#DIV/0!</v>
      </c>
      <c r="E222" s="36">
        <f t="shared" si="55"/>
        <v>-100</v>
      </c>
      <c r="F222" s="36">
        <f t="shared" si="56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53"/>
        <v>#DIV/0!</v>
      </c>
      <c r="E223" s="37">
        <f t="shared" si="55"/>
        <v>-100</v>
      </c>
      <c r="F223" s="36">
        <f t="shared" si="56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4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3" si="44">((C207/C206)-1)*100</f>
        <v>0</v>
      </c>
      <c r="E207" s="36">
        <f t="shared" si="43"/>
        <v>10.218754780480332</v>
      </c>
      <c r="F207" s="36">
        <f t="shared" ref="F207:F223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45"/>
      <c r="B218" s="46" t="s">
        <v>9</v>
      </c>
      <c r="C218" s="47">
        <v>78.78</v>
      </c>
      <c r="D218" s="47">
        <f>((C218/C217)-1)*100</f>
        <v>0</v>
      </c>
      <c r="E218" s="37">
        <f>((C218/C$211)-1)*100</f>
        <v>0</v>
      </c>
      <c r="F218" s="37">
        <f>((C218/C206)-1)*100</f>
        <v>9.3407356002775934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4"/>
        <v>-100</v>
      </c>
      <c r="E219" s="36">
        <f t="shared" ref="E219:E223" si="49">((C219/C$211)-1)*100</f>
        <v>-100</v>
      </c>
      <c r="F219" s="36">
        <f t="shared" si="45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4"/>
        <v>#DIV/0!</v>
      </c>
      <c r="E220" s="36">
        <f t="shared" si="49"/>
        <v>-100</v>
      </c>
      <c r="F220" s="36">
        <f t="shared" si="45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4"/>
        <v>#DIV/0!</v>
      </c>
      <c r="E221" s="36">
        <f t="shared" si="49"/>
        <v>-100</v>
      </c>
      <c r="F221" s="36">
        <f t="shared" si="45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4"/>
        <v>#DIV/0!</v>
      </c>
      <c r="E222" s="36">
        <f t="shared" si="49"/>
        <v>-100</v>
      </c>
      <c r="F222" s="36">
        <f t="shared" si="45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4"/>
        <v>#DIV/0!</v>
      </c>
      <c r="E223" s="37">
        <f t="shared" si="49"/>
        <v>-100</v>
      </c>
      <c r="F223" s="36">
        <f t="shared" si="45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3" si="42">((C207/C206)-1)*100</f>
        <v>0</v>
      </c>
      <c r="E207" s="36">
        <f t="shared" si="41"/>
        <v>1.790911126035355</v>
      </c>
      <c r="F207" s="36">
        <f t="shared" ref="F207:F223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45"/>
      <c r="B218" s="46" t="s">
        <v>9</v>
      </c>
      <c r="C218" s="47">
        <v>48.23</v>
      </c>
      <c r="D218" s="47">
        <f>((C218/C217)-1)*100</f>
        <v>0</v>
      </c>
      <c r="E218" s="37">
        <f>((C218/C$211)-1)*100</f>
        <v>0</v>
      </c>
      <c r="F218" s="37">
        <f>((C218/C206)-1)*100</f>
        <v>6.0699362216846131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2"/>
        <v>-100</v>
      </c>
      <c r="E219" s="36">
        <f t="shared" ref="E219:E223" si="47">((C219/C$211)-1)*100</f>
        <v>-100</v>
      </c>
      <c r="F219" s="36">
        <f t="shared" si="43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2"/>
        <v>#DIV/0!</v>
      </c>
      <c r="E220" s="36">
        <f t="shared" si="47"/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29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3" si="42">((C207/C206)-1)*100</f>
        <v>0</v>
      </c>
      <c r="E207" s="36">
        <f t="shared" si="41"/>
        <v>0.14137214137215359</v>
      </c>
      <c r="F207" s="36">
        <f t="shared" ref="F207:F223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45"/>
      <c r="B218" s="46" t="s">
        <v>9</v>
      </c>
      <c r="C218" s="47">
        <v>120.53</v>
      </c>
      <c r="D218" s="47">
        <f>((C218/C217)-1)*100</f>
        <v>0</v>
      </c>
      <c r="E218" s="37">
        <f>((C218/C$211)-1)*100</f>
        <v>0</v>
      </c>
      <c r="F218" s="37">
        <f>((C218/C206)-1)*100</f>
        <v>9.1346952333504206E-2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2"/>
        <v>-100</v>
      </c>
      <c r="E219" s="36">
        <f t="shared" ref="E219:E223" si="47">((C219/C$211)-1)*100</f>
        <v>-100</v>
      </c>
      <c r="F219" s="36">
        <f t="shared" si="43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2"/>
        <v>#DIV/0!</v>
      </c>
      <c r="E220" s="36">
        <f t="shared" si="47"/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3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9" t="s">
        <v>30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3" si="43">((C207/C206)-1)*100</f>
        <v>10.012936610608026</v>
      </c>
      <c r="E207" s="36">
        <f>((C207/C$199)-1)*100</f>
        <v>10.012936610608026</v>
      </c>
      <c r="F207" s="36">
        <f t="shared" ref="F207:F223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45"/>
      <c r="B218" s="46" t="s">
        <v>9</v>
      </c>
      <c r="C218" s="47">
        <v>42.95</v>
      </c>
      <c r="D218" s="47">
        <f>((C218/C217)-1)*100</f>
        <v>0</v>
      </c>
      <c r="E218" s="37">
        <f>((C218/C$211)-1)*100</f>
        <v>4.1717196216347396</v>
      </c>
      <c r="F218" s="37">
        <f>((C218/C206)-1)*100</f>
        <v>11.125485122897816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3"/>
        <v>-100</v>
      </c>
      <c r="E219" s="36">
        <f t="shared" ref="E219:E223" si="48">((C219/C$211)-1)*100</f>
        <v>-100</v>
      </c>
      <c r="F219" s="36">
        <f t="shared" si="44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3"/>
        <v>#DIV/0!</v>
      </c>
      <c r="E220" s="36">
        <f t="shared" si="48"/>
        <v>-100</v>
      </c>
      <c r="F220" s="36">
        <f t="shared" si="44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3"/>
        <v>#DIV/0!</v>
      </c>
      <c r="E221" s="36">
        <f t="shared" si="48"/>
        <v>-100</v>
      </c>
      <c r="F221" s="36">
        <f t="shared" si="44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3"/>
        <v>#DIV/0!</v>
      </c>
      <c r="E222" s="36">
        <f t="shared" si="48"/>
        <v>-100</v>
      </c>
      <c r="F222" s="36">
        <f t="shared" si="44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3"/>
        <v>#DIV/0!</v>
      </c>
      <c r="E223" s="37">
        <f t="shared" si="48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22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3" si="42">((C207/C206)-1)*100</f>
        <v>0</v>
      </c>
      <c r="E207" s="36">
        <f t="shared" si="41"/>
        <v>2.0038994800693377</v>
      </c>
      <c r="F207" s="36">
        <f t="shared" ref="F207:F223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45"/>
      <c r="B218" s="46" t="s">
        <v>9</v>
      </c>
      <c r="C218" s="47">
        <v>100.74</v>
      </c>
      <c r="D218" s="47">
        <f>((C218/C217)-1)*100</f>
        <v>0</v>
      </c>
      <c r="E218" s="37">
        <f>((C218/C$211)-1)*100</f>
        <v>6.9767441860465018</v>
      </c>
      <c r="F218" s="37">
        <f>((C218/C206)-1)*100</f>
        <v>6.9767441860465018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2"/>
        <v>-100</v>
      </c>
      <c r="E219" s="36">
        <f t="shared" ref="E219:E223" si="47">((C219/C$211)-1)*100</f>
        <v>-100</v>
      </c>
      <c r="F219" s="36">
        <f t="shared" si="43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2"/>
        <v>#DIV/0!</v>
      </c>
      <c r="E220" s="36">
        <f t="shared" si="47"/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ht="12" customHeight="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21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3" si="42">((C207/C206)-1)*100</f>
        <v>0</v>
      </c>
      <c r="E207" s="36">
        <f>((C207/C$199)-1)*100</f>
        <v>0.34042553191488967</v>
      </c>
      <c r="F207" s="36">
        <f t="shared" ref="F207:F223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45"/>
      <c r="B218" s="46" t="s">
        <v>9</v>
      </c>
      <c r="C218" s="47">
        <v>73.5</v>
      </c>
      <c r="D218" s="47">
        <f>((C218/C217)-1)*100</f>
        <v>0</v>
      </c>
      <c r="E218" s="37">
        <f>((C218/C$211)-1)*100</f>
        <v>3.901611535199323</v>
      </c>
      <c r="F218" s="37">
        <f>((C218/C206)-1)*100</f>
        <v>3.901611535199323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2"/>
        <v>-100</v>
      </c>
      <c r="E219" s="36">
        <f t="shared" ref="E219:E223" si="47">((C219/C$211)-1)*100</f>
        <v>-100</v>
      </c>
      <c r="F219" s="36">
        <f t="shared" si="43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2"/>
        <v>#DIV/0!</v>
      </c>
      <c r="E220" s="36">
        <f t="shared" si="47"/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2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3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45"/>
      <c r="B218" s="46" t="s">
        <v>9</v>
      </c>
      <c r="C218" s="47">
        <v>67.349999999999994</v>
      </c>
      <c r="D218" s="47">
        <f>((C218/C217)-1)*100</f>
        <v>4.5482769326296024</v>
      </c>
      <c r="E218" s="37">
        <f>((C218/C$211)-1)*100</f>
        <v>4.5482769326296024</v>
      </c>
      <c r="F218" s="37">
        <f>((C218/C206)-1)*100</f>
        <v>4.5482769326296024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6"/>
        <v>-100</v>
      </c>
      <c r="E219" s="36">
        <f t="shared" ref="E219:E223" si="50">((C219/C$211)-1)*100</f>
        <v>-100</v>
      </c>
      <c r="F219" s="36">
        <f t="shared" ref="F219:F223" si="51">((C219/C207)-1)*100</f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6"/>
        <v>#DIV/0!</v>
      </c>
      <c r="E220" s="36">
        <f t="shared" si="50"/>
        <v>-100</v>
      </c>
      <c r="F220" s="36">
        <f t="shared" si="51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0"/>
        <v>-100</v>
      </c>
      <c r="F221" s="36">
        <f t="shared" si="51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0"/>
        <v>-100</v>
      </c>
      <c r="F222" s="36">
        <f t="shared" si="5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ht="11.25" customHeight="1" x14ac:dyDescent="0.2">
      <c r="A224" s="7" t="s">
        <v>38</v>
      </c>
      <c r="B224" s="32"/>
      <c r="C224" s="2"/>
      <c r="D224" s="2"/>
      <c r="E224" s="2"/>
      <c r="F224" s="20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199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9" t="s">
        <v>55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3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3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39"/>
        <v>-100</v>
      </c>
      <c r="E219" s="36">
        <f t="shared" ref="E219:E223" si="44">((C219/C$211)-1)*100</f>
        <v>-100</v>
      </c>
      <c r="F219" s="36">
        <f t="shared" si="40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39"/>
        <v>#DIV/0!</v>
      </c>
      <c r="E220" s="36">
        <f t="shared" si="44"/>
        <v>-100</v>
      </c>
      <c r="F220" s="36">
        <f t="shared" si="40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39"/>
        <v>#DIV/0!</v>
      </c>
      <c r="E221" s="36">
        <f t="shared" si="44"/>
        <v>-100</v>
      </c>
      <c r="F221" s="36">
        <f t="shared" si="4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39"/>
        <v>#DIV/0!</v>
      </c>
      <c r="E222" s="36">
        <f t="shared" si="44"/>
        <v>-100</v>
      </c>
      <c r="F222" s="36">
        <f t="shared" si="4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39"/>
        <v>#DIV/0!</v>
      </c>
      <c r="E223" s="37">
        <f t="shared" si="44"/>
        <v>-100</v>
      </c>
      <c r="F223" s="36">
        <f t="shared" si="40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9" t="s">
        <v>56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3" si="42">((C207/C206)-1)*100</f>
        <v>-0.81145584725536013</v>
      </c>
      <c r="E207" s="36">
        <f t="shared" si="41"/>
        <v>2.4149827501232179</v>
      </c>
      <c r="F207" s="36">
        <f t="shared" ref="F207:F223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2"/>
        <v>-100</v>
      </c>
      <c r="E219" s="36">
        <f t="shared" ref="E219:E223" si="47">((C219/C$211)-1)*100</f>
        <v>-100</v>
      </c>
      <c r="F219" s="36">
        <f t="shared" si="43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2"/>
        <v>#DIV/0!</v>
      </c>
      <c r="E220" s="36">
        <f t="shared" si="47"/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32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3" si="46">((C207/C206)-1)*100</f>
        <v>0</v>
      </c>
      <c r="E207" s="36">
        <f>((C207/C$199)-1)*100</f>
        <v>-4.2605895466930832</v>
      </c>
      <c r="F207" s="36">
        <f t="shared" ref="F207:F223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6"/>
        <v>-100</v>
      </c>
      <c r="E219" s="36">
        <f t="shared" ref="E219:E223" si="51">((C219/C$211)-1)*100</f>
        <v>-100</v>
      </c>
      <c r="F219" s="36">
        <f t="shared" si="47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6"/>
        <v>#DIV/0!</v>
      </c>
      <c r="E220" s="36">
        <f t="shared" si="51"/>
        <v>-100</v>
      </c>
      <c r="F220" s="36">
        <f t="shared" si="47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1"/>
        <v>-100</v>
      </c>
      <c r="F221" s="36">
        <f t="shared" si="47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1"/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199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3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45"/>
      <c r="B218" s="46" t="s">
        <v>9</v>
      </c>
      <c r="C218" s="47">
        <v>45.84</v>
      </c>
      <c r="D218" s="47">
        <f>((C218/C217)-1)*100</f>
        <v>20.409771473601278</v>
      </c>
      <c r="E218" s="37">
        <f>((C218/C$211)-1)*100</f>
        <v>-39.091150677650809</v>
      </c>
      <c r="F218" s="37">
        <f>((C218/C206)-1)*100</f>
        <v>-39.091150677650809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5"/>
        <v>-100</v>
      </c>
      <c r="E219" s="36">
        <f t="shared" ref="E219:E223" si="49">((C219/C$211)-1)*100</f>
        <v>-100</v>
      </c>
      <c r="F219" s="36">
        <f t="shared" ref="F219:F223" si="50">((C219/C207)-1)*100</f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5"/>
        <v>#DIV/0!</v>
      </c>
      <c r="E220" s="36">
        <f t="shared" si="49"/>
        <v>-100</v>
      </c>
      <c r="F220" s="36">
        <f t="shared" si="50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5"/>
        <v>#DIV/0!</v>
      </c>
      <c r="E221" s="36">
        <f t="shared" si="49"/>
        <v>-100</v>
      </c>
      <c r="F221" s="36">
        <f t="shared" si="5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5"/>
        <v>#DIV/0!</v>
      </c>
      <c r="E222" s="36">
        <f t="shared" si="49"/>
        <v>-100</v>
      </c>
      <c r="F222" s="36">
        <f t="shared" si="5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5"/>
        <v>#DIV/0!</v>
      </c>
      <c r="E223" s="37">
        <f t="shared" si="49"/>
        <v>-100</v>
      </c>
      <c r="F223" s="36">
        <f t="shared" si="5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2" zoomScaleNormal="100" workbookViewId="0">
      <selection activeCell="G225" sqref="G22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3" si="42">((C207/C206)-1)*100</f>
        <v>0</v>
      </c>
      <c r="E207" s="36">
        <f t="shared" si="41"/>
        <v>2.5028658769583378</v>
      </c>
      <c r="F207" s="36">
        <f t="shared" ref="F207:F223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45"/>
      <c r="B218" s="46" t="s">
        <v>9</v>
      </c>
      <c r="C218" s="47">
        <v>55.2</v>
      </c>
      <c r="D218" s="47">
        <f>((C218/C217)-1)*100</f>
        <v>0.21786492374729072</v>
      </c>
      <c r="E218" s="37">
        <f>((C218/C$211)-1)*100</f>
        <v>2.6785714285714413</v>
      </c>
      <c r="F218" s="37">
        <f>((C218/C206)-1)*100</f>
        <v>2.8890959925442772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2"/>
        <v>-100</v>
      </c>
      <c r="E219" s="36">
        <f t="shared" ref="E219:E223" si="47">((C219/C$211)-1)*100</f>
        <v>-100</v>
      </c>
      <c r="F219" s="36">
        <f t="shared" si="43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2"/>
        <v>#DIV/0!</v>
      </c>
      <c r="E220" s="36">
        <f t="shared" si="47"/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199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59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60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3" si="29">((C207/C206)-1)*100</f>
        <v>0.24009603841537164</v>
      </c>
      <c r="E207" s="36">
        <f t="shared" si="28"/>
        <v>6.099110546378661</v>
      </c>
      <c r="F207" s="36">
        <f t="shared" ref="F207:F223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45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29"/>
        <v>-100</v>
      </c>
      <c r="E219" s="36">
        <f t="shared" ref="E219:E223" si="34">((C219/C$211)-1)*100</f>
        <v>-100</v>
      </c>
      <c r="F219" s="36">
        <f t="shared" si="30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29"/>
        <v>#DIV/0!</v>
      </c>
      <c r="E220" s="36">
        <f t="shared" si="34"/>
        <v>-100</v>
      </c>
      <c r="F220" s="36">
        <f t="shared" si="30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29"/>
        <v>#DIV/0!</v>
      </c>
      <c r="E221" s="36">
        <f t="shared" si="34"/>
        <v>-100</v>
      </c>
      <c r="F221" s="36">
        <f t="shared" si="3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29"/>
        <v>#DIV/0!</v>
      </c>
      <c r="E222" s="36">
        <f t="shared" si="34"/>
        <v>-100</v>
      </c>
      <c r="F222" s="36">
        <f t="shared" si="3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29"/>
        <v>#DIV/0!</v>
      </c>
      <c r="E223" s="37">
        <f t="shared" si="34"/>
        <v>-100</v>
      </c>
      <c r="F223" s="36">
        <f t="shared" si="30"/>
        <v>-100</v>
      </c>
    </row>
    <row r="224" spans="1:6" x14ac:dyDescent="0.2">
      <c r="A224" s="44" t="s">
        <v>61</v>
      </c>
      <c r="B224" s="19"/>
      <c r="C224" s="38"/>
      <c r="D224" s="38"/>
      <c r="E224" s="38"/>
      <c r="F224" s="38"/>
    </row>
    <row r="225" spans="1:6" x14ac:dyDescent="0.2">
      <c r="A225" s="44" t="s">
        <v>62</v>
      </c>
      <c r="B225" s="32"/>
      <c r="C225" s="39"/>
      <c r="D225" s="39"/>
      <c r="E225" s="39"/>
      <c r="F225" s="39"/>
    </row>
    <row r="226" spans="1:6" x14ac:dyDescent="0.2">
      <c r="A226" s="6" t="s">
        <v>63</v>
      </c>
      <c r="B226" s="32"/>
      <c r="C226" s="39"/>
      <c r="D226" s="39"/>
      <c r="E226" s="39"/>
      <c r="F226" s="39"/>
    </row>
    <row r="227" spans="1:6" x14ac:dyDescent="0.2">
      <c r="A227" s="6" t="s">
        <v>64</v>
      </c>
      <c r="B227" s="32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1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15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3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45"/>
      <c r="B218" s="46" t="s">
        <v>9</v>
      </c>
      <c r="C218" s="47">
        <v>86.81</v>
      </c>
      <c r="D218" s="47">
        <f>((C218/C217)-1)*100</f>
        <v>6.3587356040186283</v>
      </c>
      <c r="E218" s="37">
        <f>((C218/C$211)-1)*100</f>
        <v>17.294960140521543</v>
      </c>
      <c r="F218" s="37">
        <f>((C218/C206)-1)*100</f>
        <v>17.263271646629754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1"/>
        <v>-100</v>
      </c>
      <c r="E219" s="36">
        <f t="shared" ref="E219:E223" si="45">((C219/C$211)-1)*100</f>
        <v>-100</v>
      </c>
      <c r="F219" s="36">
        <f t="shared" ref="F219:F223" si="46">((C219/C207)-1)*100</f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1"/>
        <v>#DIV/0!</v>
      </c>
      <c r="E220" s="36">
        <f t="shared" si="45"/>
        <v>-100</v>
      </c>
      <c r="F220" s="36">
        <f t="shared" si="46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1"/>
        <v>#DIV/0!</v>
      </c>
      <c r="E221" s="36">
        <f t="shared" si="45"/>
        <v>-100</v>
      </c>
      <c r="F221" s="36">
        <f t="shared" si="46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1"/>
        <v>#DIV/0!</v>
      </c>
      <c r="E222" s="36">
        <f t="shared" si="45"/>
        <v>-100</v>
      </c>
      <c r="F222" s="36">
        <f t="shared" si="46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5"/>
        <v>-100</v>
      </c>
      <c r="F223" s="36">
        <f t="shared" si="46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3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16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3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45"/>
      <c r="B218" s="46" t="s">
        <v>9</v>
      </c>
      <c r="C218" s="48">
        <v>79.25</v>
      </c>
      <c r="D218" s="47">
        <f>((C218/C217)-1)*100</f>
        <v>0</v>
      </c>
      <c r="E218" s="37">
        <f>((C218/C$211)-1)*100</f>
        <v>19.622641509433958</v>
      </c>
      <c r="F218" s="37">
        <f>((C218/C206)-1)*100</f>
        <v>85.597189695550341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6"/>
        <v>-100</v>
      </c>
      <c r="E219" s="36">
        <f t="shared" ref="E219:E223" si="50">((C219/C$211)-1)*100</f>
        <v>-100</v>
      </c>
      <c r="F219" s="36">
        <f t="shared" ref="F219:F223" si="51">((C219/C207)-1)*100</f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6"/>
        <v>#DIV/0!</v>
      </c>
      <c r="E220" s="36">
        <f t="shared" si="50"/>
        <v>-100</v>
      </c>
      <c r="F220" s="36">
        <f t="shared" si="51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0"/>
        <v>-100</v>
      </c>
      <c r="F221" s="36">
        <f t="shared" si="51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0"/>
        <v>-100</v>
      </c>
      <c r="F222" s="36">
        <f t="shared" si="5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17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3" si="42">((C207/C206)-1)*100</f>
        <v>-8.158415841584155</v>
      </c>
      <c r="E207" s="36">
        <f t="shared" si="41"/>
        <v>-1.0665529010238872</v>
      </c>
      <c r="F207" s="36">
        <f t="shared" ref="F207:F223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45"/>
      <c r="B218" s="46" t="s">
        <v>9</v>
      </c>
      <c r="C218" s="47">
        <v>50.17</v>
      </c>
      <c r="D218" s="47">
        <f>((C218/C217)-1)*100</f>
        <v>2.9761904761904878</v>
      </c>
      <c r="E218" s="37">
        <f>((C218/C$211)-1)*100</f>
        <v>-8.732035655812254</v>
      </c>
      <c r="F218" s="36">
        <f>((C218/C206)-1)*100</f>
        <v>-0.65346534653465405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2"/>
        <v>-100</v>
      </c>
      <c r="E219" s="36">
        <f t="shared" ref="E219:E223" si="47">((C219/C$211)-1)*100</f>
        <v>-100</v>
      </c>
      <c r="F219" s="36">
        <f t="shared" si="43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2"/>
        <v>#DIV/0!</v>
      </c>
      <c r="E220" s="36">
        <f t="shared" si="47"/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F224" s="3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52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3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1"/>
        <v>-100</v>
      </c>
      <c r="E219" s="36">
        <f t="shared" ref="E219:E223" si="46">((C219/C$211)-1)*100</f>
        <v>-100</v>
      </c>
      <c r="F219" s="36">
        <f t="shared" si="42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1"/>
        <v>#DIV/0!</v>
      </c>
      <c r="E220" s="36">
        <f t="shared" si="46"/>
        <v>-100</v>
      </c>
      <c r="F220" s="36">
        <f t="shared" si="42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1"/>
        <v>#DIV/0!</v>
      </c>
      <c r="E221" s="36">
        <f t="shared" si="46"/>
        <v>-100</v>
      </c>
      <c r="F221" s="36">
        <f t="shared" si="42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1"/>
        <v>#DIV/0!</v>
      </c>
      <c r="E222" s="36">
        <f t="shared" si="46"/>
        <v>-100</v>
      </c>
      <c r="F222" s="36">
        <f t="shared" si="42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6"/>
        <v>-100</v>
      </c>
      <c r="F223" s="36">
        <f t="shared" si="42"/>
        <v>-100</v>
      </c>
    </row>
    <row r="224" spans="1:6" x14ac:dyDescent="0.2">
      <c r="A224" s="5" t="s">
        <v>53</v>
      </c>
      <c r="B224" s="19"/>
      <c r="C224" s="20"/>
      <c r="D224" s="20"/>
      <c r="E224" s="20"/>
      <c r="F224" s="20"/>
    </row>
    <row r="225" spans="1:6" x14ac:dyDescent="0.2">
      <c r="A225" s="6" t="s">
        <v>54</v>
      </c>
      <c r="B225" s="32"/>
      <c r="C225" s="2"/>
      <c r="D225" s="2"/>
      <c r="E225" s="2"/>
      <c r="F225" s="2"/>
    </row>
    <row r="226" spans="1:6" x14ac:dyDescent="0.2">
      <c r="A226" s="7" t="s">
        <v>38</v>
      </c>
      <c r="B226" s="32"/>
      <c r="C226" s="39"/>
      <c r="D226" s="39"/>
      <c r="E226" s="39"/>
      <c r="F226" s="39"/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3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3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45"/>
      <c r="B218" s="46" t="s">
        <v>9</v>
      </c>
      <c r="C218" s="47">
        <v>54.61</v>
      </c>
      <c r="D218" s="47">
        <f>((C218/C217)-1)*100</f>
        <v>5.221579961464351</v>
      </c>
      <c r="E218" s="37">
        <f>((C218/C$211)-1)*100</f>
        <v>5.221579961464351</v>
      </c>
      <c r="F218" s="37">
        <f>((C218/C206)-1)*100</f>
        <v>5.221579961464351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7"/>
        <v>-100</v>
      </c>
      <c r="E219" s="36">
        <f t="shared" ref="E219:E223" si="52">((C219/C$211)-1)*100</f>
        <v>-100</v>
      </c>
      <c r="F219" s="36">
        <f t="shared" si="48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7"/>
        <v>#DIV/0!</v>
      </c>
      <c r="E220" s="36">
        <f t="shared" si="52"/>
        <v>-100</v>
      </c>
      <c r="F220" s="36">
        <f t="shared" si="48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7"/>
        <v>#DIV/0!</v>
      </c>
      <c r="E221" s="36">
        <f t="shared" si="52"/>
        <v>-100</v>
      </c>
      <c r="F221" s="36">
        <f t="shared" si="48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7"/>
        <v>#DIV/0!</v>
      </c>
      <c r="E222" s="36">
        <f t="shared" si="52"/>
        <v>-100</v>
      </c>
      <c r="F222" s="36">
        <f t="shared" si="48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7"/>
        <v>#DIV/0!</v>
      </c>
      <c r="E223" s="37">
        <f t="shared" si="52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2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35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3" si="46">((C207/C206)-1)*100</f>
        <v>0</v>
      </c>
      <c r="E207" s="36">
        <f t="shared" si="45"/>
        <v>0</v>
      </c>
      <c r="F207" s="36">
        <f t="shared" ref="F207:F223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45"/>
      <c r="B218" s="46" t="s">
        <v>9</v>
      </c>
      <c r="C218" s="47">
        <v>36.5</v>
      </c>
      <c r="D218" s="47">
        <f>((C218/C217)-1)*100</f>
        <v>0</v>
      </c>
      <c r="E218" s="37">
        <f>((C218/C$211)-1)*100</f>
        <v>0</v>
      </c>
      <c r="F218" s="37">
        <f>((C218/C206)-1)*100</f>
        <v>0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6"/>
        <v>-100</v>
      </c>
      <c r="E219" s="36">
        <f t="shared" ref="E219:E223" si="51">((C219/C$211)-1)*100</f>
        <v>-100</v>
      </c>
      <c r="F219" s="36">
        <f t="shared" si="47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6"/>
        <v>#DIV/0!</v>
      </c>
      <c r="E220" s="36">
        <f t="shared" si="51"/>
        <v>-100</v>
      </c>
      <c r="F220" s="36">
        <f t="shared" si="47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1"/>
        <v>-100</v>
      </c>
      <c r="F221" s="36">
        <f t="shared" si="47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1"/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50</v>
      </c>
      <c r="B1" s="52"/>
      <c r="C1" s="52"/>
      <c r="D1" s="52"/>
      <c r="E1" s="52"/>
      <c r="F1" s="52"/>
    </row>
    <row r="2" spans="1:6" ht="30" customHeight="1" x14ac:dyDescent="0.2">
      <c r="A2" s="53" t="s">
        <v>58</v>
      </c>
      <c r="B2" s="53"/>
      <c r="C2" s="53"/>
      <c r="D2" s="53"/>
      <c r="E2" s="53"/>
      <c r="F2" s="53"/>
    </row>
    <row r="3" spans="1:6" x14ac:dyDescent="0.2">
      <c r="A3" s="54" t="s">
        <v>51</v>
      </c>
      <c r="B3" s="54"/>
      <c r="C3" s="54"/>
      <c r="D3" s="54"/>
      <c r="E3" s="54"/>
      <c r="F3" s="54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5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5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3" si="40">((C207/C206)-1)*100</f>
        <v>0</v>
      </c>
      <c r="E207" s="36">
        <f t="shared" si="39"/>
        <v>7.192374350086661</v>
      </c>
      <c r="F207" s="36">
        <f t="shared" ref="F207:F223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45"/>
      <c r="B218" s="46" t="s">
        <v>9</v>
      </c>
      <c r="C218" s="47">
        <v>77.930000000000007</v>
      </c>
      <c r="D218" s="47">
        <f>((C218/C217)-1)*100</f>
        <v>0</v>
      </c>
      <c r="E218" s="37">
        <f>((C218/C$211)-1)*100</f>
        <v>4.9986526542711074</v>
      </c>
      <c r="F218" s="37">
        <f>((C218/C206)-1)*100</f>
        <v>4.9986526542711074</v>
      </c>
    </row>
    <row r="219" spans="1:6" ht="12.75" hidden="1" customHeight="1" x14ac:dyDescent="0.2">
      <c r="A219" s="22"/>
      <c r="B219" s="23" t="s">
        <v>10</v>
      </c>
      <c r="C219" s="35"/>
      <c r="D219" s="35">
        <f t="shared" si="40"/>
        <v>-100</v>
      </c>
      <c r="E219" s="36">
        <f t="shared" ref="E219:E223" si="45">((C219/C$211)-1)*100</f>
        <v>-100</v>
      </c>
      <c r="F219" s="36">
        <f t="shared" si="41"/>
        <v>-100</v>
      </c>
    </row>
    <row r="220" spans="1:6" ht="13.5" hidden="1" customHeight="1" x14ac:dyDescent="0.2">
      <c r="A220" s="22"/>
      <c r="B220" s="23" t="s">
        <v>11</v>
      </c>
      <c r="C220" s="35"/>
      <c r="D220" s="35" t="e">
        <f t="shared" si="40"/>
        <v>#DIV/0!</v>
      </c>
      <c r="E220" s="36">
        <f t="shared" si="45"/>
        <v>-100</v>
      </c>
      <c r="F220" s="36">
        <f t="shared" si="41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0"/>
        <v>#DIV/0!</v>
      </c>
      <c r="E221" s="36">
        <f t="shared" si="45"/>
        <v>-100</v>
      </c>
      <c r="F221" s="36">
        <f t="shared" si="41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0"/>
        <v>#DIV/0!</v>
      </c>
      <c r="E222" s="36">
        <f t="shared" si="45"/>
        <v>-100</v>
      </c>
      <c r="F222" s="36">
        <f t="shared" si="4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0"/>
        <v>#DIV/0!</v>
      </c>
      <c r="E223" s="37">
        <f t="shared" si="45"/>
        <v>-100</v>
      </c>
      <c r="F223" s="36">
        <f t="shared" si="41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2024-09-06T12:12:46Z</dcterms:modified>
</cp:coreProperties>
</file>