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SEM DESONERAÇÃO MAO DE OBRA\"/>
    </mc:Choice>
  </mc:AlternateContent>
  <xr:revisionPtr revIDLastSave="0" documentId="13_ncr:1_{1CD65A6F-F2B5-4360-AF51-63C3272F97C0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25" l="1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1" i="3"/>
  <c r="E221" i="3"/>
  <c r="D221" i="3"/>
  <c r="F223" i="11"/>
  <c r="E223" i="11"/>
  <c r="D223" i="11"/>
  <c r="F222" i="11"/>
  <c r="E222" i="11"/>
  <c r="D222" i="11"/>
  <c r="F221" i="11"/>
  <c r="E221" i="11"/>
  <c r="D221" i="11"/>
  <c r="F223" i="10"/>
  <c r="E223" i="10"/>
  <c r="D223" i="10"/>
  <c r="F222" i="10"/>
  <c r="E222" i="10"/>
  <c r="D222" i="10"/>
  <c r="F221" i="10"/>
  <c r="E221" i="10"/>
  <c r="D221" i="10"/>
  <c r="F223" i="4"/>
  <c r="E223" i="4"/>
  <c r="D223" i="4"/>
  <c r="F222" i="4"/>
  <c r="E222" i="4"/>
  <c r="D222" i="4"/>
  <c r="F221" i="4"/>
  <c r="E221" i="4"/>
  <c r="D221" i="4"/>
  <c r="F223" i="13"/>
  <c r="E223" i="13"/>
  <c r="D223" i="13"/>
  <c r="F222" i="13"/>
  <c r="E222" i="13"/>
  <c r="D222" i="13"/>
  <c r="F221" i="13"/>
  <c r="E221" i="13"/>
  <c r="D221" i="13"/>
  <c r="F223" i="12"/>
  <c r="E223" i="12"/>
  <c r="D223" i="12"/>
  <c r="F222" i="12"/>
  <c r="E222" i="12"/>
  <c r="D222" i="12"/>
  <c r="F221" i="12"/>
  <c r="E221" i="12"/>
  <c r="D221" i="12"/>
  <c r="F223" i="5"/>
  <c r="E223" i="5"/>
  <c r="D223" i="5"/>
  <c r="F222" i="5"/>
  <c r="E222" i="5"/>
  <c r="D222" i="5"/>
  <c r="F221" i="5"/>
  <c r="E221" i="5"/>
  <c r="D221" i="5"/>
  <c r="F223" i="15"/>
  <c r="E223" i="15"/>
  <c r="D223" i="15"/>
  <c r="F222" i="15"/>
  <c r="E222" i="15"/>
  <c r="D222" i="15"/>
  <c r="F221" i="15"/>
  <c r="E221" i="15"/>
  <c r="D221" i="15"/>
  <c r="F223" i="14"/>
  <c r="E223" i="14"/>
  <c r="D223" i="14"/>
  <c r="F222" i="14"/>
  <c r="E222" i="14"/>
  <c r="D222" i="14"/>
  <c r="F221" i="14"/>
  <c r="E221" i="14"/>
  <c r="D221" i="14"/>
  <c r="F223" i="6"/>
  <c r="E223" i="6"/>
  <c r="D223" i="6"/>
  <c r="F222" i="6"/>
  <c r="E222" i="6"/>
  <c r="D222" i="6"/>
  <c r="F221" i="6"/>
  <c r="E221" i="6"/>
  <c r="D221" i="6"/>
  <c r="F223" i="17"/>
  <c r="E223" i="17"/>
  <c r="D223" i="17"/>
  <c r="F222" i="17"/>
  <c r="E222" i="17"/>
  <c r="D222" i="17"/>
  <c r="F221" i="17"/>
  <c r="E221" i="17"/>
  <c r="D221" i="17"/>
  <c r="F223" i="16"/>
  <c r="E223" i="16"/>
  <c r="D223" i="16"/>
  <c r="F222" i="16"/>
  <c r="E222" i="16"/>
  <c r="D222" i="16"/>
  <c r="F221" i="16"/>
  <c r="E221" i="16"/>
  <c r="D221" i="16"/>
  <c r="F223" i="7"/>
  <c r="E223" i="7"/>
  <c r="D223" i="7"/>
  <c r="F222" i="7"/>
  <c r="E222" i="7"/>
  <c r="D222" i="7"/>
  <c r="F221" i="7"/>
  <c r="E221" i="7"/>
  <c r="D221" i="7"/>
  <c r="F223" i="18"/>
  <c r="E223" i="18"/>
  <c r="D223" i="18"/>
  <c r="F222" i="18"/>
  <c r="E222" i="18"/>
  <c r="D222" i="18"/>
  <c r="F221" i="18"/>
  <c r="E221" i="18"/>
  <c r="D221" i="18"/>
  <c r="F223" i="19"/>
  <c r="E223" i="19"/>
  <c r="D223" i="19"/>
  <c r="F222" i="19"/>
  <c r="E222" i="19"/>
  <c r="D222" i="19"/>
  <c r="F221" i="19"/>
  <c r="E221" i="19"/>
  <c r="D221" i="19"/>
  <c r="F223" i="8"/>
  <c r="E223" i="8"/>
  <c r="D223" i="8"/>
  <c r="F222" i="8"/>
  <c r="E222" i="8"/>
  <c r="D222" i="8"/>
  <c r="F221" i="8"/>
  <c r="E221" i="8"/>
  <c r="D221" i="8"/>
  <c r="F223" i="20"/>
  <c r="E223" i="20"/>
  <c r="D223" i="20"/>
  <c r="F222" i="20"/>
  <c r="E222" i="20"/>
  <c r="D222" i="20"/>
  <c r="F221" i="20"/>
  <c r="E221" i="20"/>
  <c r="D221" i="20"/>
  <c r="F223" i="21"/>
  <c r="E223" i="21"/>
  <c r="D223" i="21"/>
  <c r="F222" i="21"/>
  <c r="E222" i="21"/>
  <c r="D222" i="21"/>
  <c r="F221" i="21"/>
  <c r="E221" i="21"/>
  <c r="D221" i="21"/>
  <c r="F223" i="9"/>
  <c r="E223" i="9"/>
  <c r="D223" i="9"/>
  <c r="F222" i="9"/>
  <c r="E222" i="9"/>
  <c r="D222" i="9"/>
  <c r="F221" i="9"/>
  <c r="E221" i="9"/>
  <c r="D221" i="9"/>
  <c r="F223" i="24"/>
  <c r="E223" i="24"/>
  <c r="D223" i="24"/>
  <c r="F222" i="24"/>
  <c r="E222" i="24"/>
  <c r="D222" i="24"/>
  <c r="F221" i="24"/>
  <c r="E221" i="24"/>
  <c r="D221" i="24"/>
  <c r="F223" i="25"/>
  <c r="F222" i="25"/>
  <c r="F221" i="25"/>
  <c r="E223" i="25"/>
  <c r="E222" i="25"/>
  <c r="E221" i="25"/>
  <c r="D223" i="25"/>
  <c r="D222" i="25"/>
  <c r="D221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<sst xmlns="http://schemas.openxmlformats.org/spreadsheetml/2006/main" count="5854" uniqueCount="65">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</sst>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3" zoomScaleNormal="100" workbookViewId="0">
      <selection activeCell="E227" sqref="E22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3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">
      <c r="A220" s="45"/>
      <c r="B220" s="46" t="s">
        <v>11</v>
      </c>
      <c r="C220" s="47">
        <v>49.61</v>
      </c>
      <c r="D220" s="47">
        <f>((C220/C219)-1)*100</f>
        <v>0</v>
      </c>
      <c r="E220" s="37">
        <v>7.96</v>
      </c>
      <c r="F220" s="37">
        <v>7.96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53"/>
        <v>-100</v>
      </c>
      <c r="E221" s="36">
        <f t="shared" ref="E221:E223" si="55">((C221/C$211)-1)*100</f>
        <v>-100</v>
      </c>
      <c r="F221" s="36">
        <f t="shared" ref="F221:F223" si="56">((C221/C209)-1)*100</f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53"/>
        <v>#DIV/0!</v>
      </c>
      <c r="E222" s="36">
        <f t="shared" si="55"/>
        <v>-100</v>
      </c>
      <c r="F222" s="36">
        <f t="shared" si="56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53"/>
        <v>#DIV/0!</v>
      </c>
      <c r="E223" s="37">
        <f t="shared" si="55"/>
        <v>-100</v>
      </c>
      <c r="F223" s="36">
        <f t="shared" si="56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2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3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">
      <c r="A220" s="45"/>
      <c r="B220" s="46" t="s">
        <v>11</v>
      </c>
      <c r="C220" s="47">
        <v>49.61</v>
      </c>
      <c r="D220" s="47">
        <f>((C220/C219)-1)*100</f>
        <v>0</v>
      </c>
      <c r="E220" s="37">
        <f>((C220/C$211)-1)*100</f>
        <v>-34.081849588094613</v>
      </c>
      <c r="F220" s="37">
        <f>((C220/C208)-1)*100</f>
        <v>-17.945749255706257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5"/>
        <v>-100</v>
      </c>
      <c r="E221" s="36">
        <f t="shared" ref="E221:E223" si="49">((C221/C$211)-1)*100</f>
        <v>-100</v>
      </c>
      <c r="F221" s="36">
        <f t="shared" ref="F221:F223" si="50">((C221/C209)-1)*100</f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5"/>
        <v>#DIV/0!</v>
      </c>
      <c r="E222" s="36">
        <f t="shared" si="49"/>
        <v>-100</v>
      </c>
      <c r="F222" s="36">
        <f t="shared" si="5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5"/>
        <v>#DIV/0!</v>
      </c>
      <c r="E223" s="37">
        <f t="shared" si="49"/>
        <v>-100</v>
      </c>
      <c r="F223" s="36">
        <f t="shared" si="5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7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3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3.5" customHeight="1" x14ac:dyDescent="0.2">
      <c r="A220" s="45"/>
      <c r="B220" s="46" t="s">
        <v>11</v>
      </c>
      <c r="C220" s="47">
        <v>89.9</v>
      </c>
      <c r="D220" s="47">
        <f>((C220/C219)-1)*100</f>
        <v>-0.19982238010656239</v>
      </c>
      <c r="E220" s="37">
        <f>((C220/C$211)-1)*100</f>
        <v>21.470071611944341</v>
      </c>
      <c r="F220" s="37">
        <f>((C220/C208)-1)*100</f>
        <v>25.191477510096092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1"/>
        <v>-100</v>
      </c>
      <c r="E221" s="36">
        <f t="shared" ref="E221:E223" si="45">((C221/C$211)-1)*100</f>
        <v>-100</v>
      </c>
      <c r="F221" s="36">
        <f t="shared" ref="F221:F223" si="46">((C221/C209)-1)*100</f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1"/>
        <v>#DIV/0!</v>
      </c>
      <c r="E222" s="36">
        <f t="shared" si="45"/>
        <v>-100</v>
      </c>
      <c r="F222" s="36">
        <f t="shared" si="46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5"/>
        <v>-100</v>
      </c>
      <c r="F223" s="36">
        <f t="shared" si="46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3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3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">
      <c r="A220" s="45"/>
      <c r="B220" s="46" t="s">
        <v>11</v>
      </c>
      <c r="C220" s="47">
        <v>57.29</v>
      </c>
      <c r="D220" s="47">
        <f>((C220/C219)-1)*100</f>
        <v>-29.541261837412382</v>
      </c>
      <c r="E220" s="37">
        <f>((C220/C$211)-1)*100</f>
        <v>-13.524528301886797</v>
      </c>
      <c r="F220" s="37">
        <f>((C220/C208)-1)*100</f>
        <v>17.904918707552973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6"/>
        <v>-100</v>
      </c>
      <c r="E221" s="36">
        <f t="shared" ref="E221:E223" si="50">((C221/C$211)-1)*100</f>
        <v>-100</v>
      </c>
      <c r="F221" s="36">
        <f t="shared" ref="F221:F223" si="51">((C221/C209)-1)*100</f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0"/>
        <v>-100</v>
      </c>
      <c r="F222" s="36">
        <f t="shared" si="5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7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3" si="42">((C207/C206)-1)*100</f>
        <v>-8.158415841584155</v>
      </c>
      <c r="E207" s="36">
        <f t="shared" si="41"/>
        <v>-1.0665529010238872</v>
      </c>
      <c r="F207" s="36">
        <f t="shared" ref="F207:F223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">
      <c r="A220" s="45"/>
      <c r="B220" s="46" t="s">
        <v>11</v>
      </c>
      <c r="C220" s="47">
        <v>51.54</v>
      </c>
      <c r="D220" s="47">
        <f>((C220/C219)-1)*100</f>
        <v>-2.9012810851544835</v>
      </c>
      <c r="E220" s="37">
        <f>((C220/C$211)-1)*100</f>
        <v>-6.239767145715847</v>
      </c>
      <c r="F220" s="36">
        <f>((C220/C208)-1)*100</f>
        <v>4.1843541540327545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2"/>
        <v>-100</v>
      </c>
      <c r="E221" s="36">
        <f t="shared" ref="E221:E223" si="47">((C221/C$211)-1)*100</f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F224" s="3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3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1"/>
        <v>-100</v>
      </c>
      <c r="E221" s="36">
        <f t="shared" ref="E221:E223" si="46">((C221/C$211)-1)*100</f>
        <v>-100</v>
      </c>
      <c r="F221" s="36">
        <f t="shared" si="42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1"/>
        <v>#DIV/0!</v>
      </c>
      <c r="E222" s="36">
        <f t="shared" si="46"/>
        <v>-100</v>
      </c>
      <c r="F222" s="36">
        <f t="shared" si="42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1"/>
        <v>#DIV/0!</v>
      </c>
      <c r="E223" s="37">
        <f t="shared" si="46"/>
        <v>-100</v>
      </c>
      <c r="F223" s="36">
        <f t="shared" si="42"/>
        <v>-100</v>
      </c>
    </row>
    <row r="224" spans="1:6" x14ac:dyDescent="0.2">
      <c r="A224" s="5" t="s">
        <v>53</v>
      </c>
      <c r="B224" s="19"/>
      <c r="C224" s="20"/>
      <c r="D224" s="20"/>
      <c r="E224" s="20"/>
      <c r="F224" s="20"/>
    </row>
    <row r="225" spans="1:6" x14ac:dyDescent="0.2">
      <c r="A225" s="6" t="s">
        <v>54</v>
      </c>
      <c r="B225" s="32"/>
      <c r="C225" s="2"/>
      <c r="D225" s="2"/>
      <c r="E225" s="2"/>
      <c r="F225" s="2"/>
    </row>
    <row r="226" spans="1:6" x14ac:dyDescent="0.2">
      <c r="A226" s="7" t="s">
        <v>38</v>
      </c>
      <c r="B226" s="32"/>
      <c r="C226" s="39"/>
      <c r="D226" s="39"/>
      <c r="E226" s="39"/>
      <c r="F226" s="39"/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3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3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2.75" customHeight="1" x14ac:dyDescent="0.2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">
      <c r="A220" s="45"/>
      <c r="B220" s="46" t="s">
        <v>11</v>
      </c>
      <c r="C220" s="47">
        <v>59.91</v>
      </c>
      <c r="D220" s="47">
        <f>((C220/C219)-1)*100</f>
        <v>9.705182201062069</v>
      </c>
      <c r="E220" s="37">
        <f>((C220/C$211)-1)*100</f>
        <v>15.433526011560694</v>
      </c>
      <c r="F220" s="37">
        <f>((C220/C208)-1)*100</f>
        <v>15.433526011560694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7"/>
        <v>-100</v>
      </c>
      <c r="E221" s="36">
        <f t="shared" ref="E221:E223" si="52">((C221/C$211)-1)*100</f>
        <v>-100</v>
      </c>
      <c r="F221" s="36">
        <f t="shared" si="48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7"/>
        <v>#DIV/0!</v>
      </c>
      <c r="E222" s="36">
        <f t="shared" si="52"/>
        <v>-100</v>
      </c>
      <c r="F222" s="36">
        <f t="shared" si="48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7"/>
        <v>#DIV/0!</v>
      </c>
      <c r="E223" s="37">
        <f t="shared" si="52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5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3" si="46">((C207/C206)-1)*100</f>
        <v>0</v>
      </c>
      <c r="E207" s="36">
        <f t="shared" si="45"/>
        <v>0</v>
      </c>
      <c r="F207" s="36">
        <f t="shared" ref="F207:F223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45"/>
      <c r="B220" s="46" t="s">
        <v>11</v>
      </c>
      <c r="C220" s="47">
        <v>36.5</v>
      </c>
      <c r="D220" s="47">
        <f>((C220/C219)-1)*100</f>
        <v>0</v>
      </c>
      <c r="E220" s="37">
        <f>((C220/C$211)-1)*100</f>
        <v>0</v>
      </c>
      <c r="F220" s="37">
        <f>((C220/C208)-1)*100</f>
        <v>0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6"/>
        <v>-100</v>
      </c>
      <c r="E221" s="36">
        <f t="shared" ref="E221:E223" si="51">((C221/C$211)-1)*100</f>
        <v>-100</v>
      </c>
      <c r="F221" s="36">
        <f t="shared" si="47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1"/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3" si="40">((C207/C206)-1)*100</f>
        <v>0</v>
      </c>
      <c r="E207" s="36">
        <f t="shared" si="39"/>
        <v>7.192374350086661</v>
      </c>
      <c r="F207" s="36">
        <f t="shared" ref="F207:F223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">
      <c r="A220" s="45"/>
      <c r="B220" s="46" t="s">
        <v>11</v>
      </c>
      <c r="C220" s="47">
        <v>77.930000000000007</v>
      </c>
      <c r="D220" s="47">
        <f>((C220/C219)-1)*100</f>
        <v>0</v>
      </c>
      <c r="E220" s="37">
        <f>((C220/C$211)-1)*100</f>
        <v>4.9986526542711074</v>
      </c>
      <c r="F220" s="37">
        <f>((C220/C208)-1)*100</f>
        <v>4.9986526542711074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0"/>
        <v>-100</v>
      </c>
      <c r="E221" s="36">
        <f t="shared" ref="E221:E223" si="45">((C221/C$211)-1)*100</f>
        <v>-100</v>
      </c>
      <c r="F221" s="36">
        <f t="shared" si="41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0"/>
        <v>#DIV/0!</v>
      </c>
      <c r="E222" s="36">
        <f t="shared" si="45"/>
        <v>-100</v>
      </c>
      <c r="F222" s="36">
        <f t="shared" si="4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0"/>
        <v>#DIV/0!</v>
      </c>
      <c r="E223" s="37">
        <f t="shared" si="45"/>
        <v>-100</v>
      </c>
      <c r="F223" s="36">
        <f t="shared" si="41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3" si="44">((C207/C206)-1)*100</f>
        <v>0</v>
      </c>
      <c r="E207" s="36">
        <f t="shared" si="43"/>
        <v>10.218754780480332</v>
      </c>
      <c r="F207" s="36">
        <f t="shared" ref="F207:F223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3.5" customHeight="1" x14ac:dyDescent="0.2">
      <c r="A220" s="45"/>
      <c r="B220" s="46" t="s">
        <v>11</v>
      </c>
      <c r="C220" s="47">
        <v>78.78</v>
      </c>
      <c r="D220" s="47">
        <f>((C220/C219)-1)*100</f>
        <v>0</v>
      </c>
      <c r="E220" s="37">
        <f>((C220/C$211)-1)*100</f>
        <v>0</v>
      </c>
      <c r="F220" s="37">
        <f>((C220/C208)-1)*100</f>
        <v>9.3407356002775934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4"/>
        <v>-100</v>
      </c>
      <c r="E221" s="36">
        <f t="shared" ref="E221:E223" si="49">((C221/C$211)-1)*100</f>
        <v>-100</v>
      </c>
      <c r="F221" s="36">
        <f t="shared" si="45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4"/>
        <v>#DIV/0!</v>
      </c>
      <c r="E222" s="36">
        <f t="shared" si="49"/>
        <v>-100</v>
      </c>
      <c r="F222" s="36">
        <f t="shared" si="45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4"/>
        <v>#DIV/0!</v>
      </c>
      <c r="E223" s="37">
        <f t="shared" si="49"/>
        <v>-100</v>
      </c>
      <c r="F223" s="36">
        <f t="shared" si="45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3" si="42">((C207/C206)-1)*100</f>
        <v>0</v>
      </c>
      <c r="E207" s="36">
        <f t="shared" si="41"/>
        <v>1.790911126035355</v>
      </c>
      <c r="F207" s="36">
        <f t="shared" ref="F207:F223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">
      <c r="A220" s="45"/>
      <c r="B220" s="46" t="s">
        <v>11</v>
      </c>
      <c r="C220" s="47">
        <v>48.23</v>
      </c>
      <c r="D220" s="47">
        <f>((C220/C219)-1)*100</f>
        <v>0</v>
      </c>
      <c r="E220" s="37">
        <f>((C220/C$211)-1)*100</f>
        <v>0</v>
      </c>
      <c r="F220" s="37">
        <f>((C220/C208)-1)*100</f>
        <v>6.0699362216846131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2"/>
        <v>-100</v>
      </c>
      <c r="E221" s="36">
        <f t="shared" ref="E221:E223" si="47">((C221/C$211)-1)*100</f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3" si="42">((C207/C206)-1)*100</f>
        <v>0</v>
      </c>
      <c r="E207" s="36">
        <f t="shared" si="41"/>
        <v>0.14137214137215359</v>
      </c>
      <c r="F207" s="36">
        <f t="shared" ref="F207:F223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">
      <c r="A220" s="45"/>
      <c r="B220" s="46" t="s">
        <v>11</v>
      </c>
      <c r="C220" s="47">
        <v>120.53</v>
      </c>
      <c r="D220" s="47">
        <f>((C220/C219)-1)*100</f>
        <v>0</v>
      </c>
      <c r="E220" s="37">
        <f>((C220/C$211)-1)*100</f>
        <v>0</v>
      </c>
      <c r="F220" s="37">
        <f>((C220/C208)-1)*100</f>
        <v>1.6596133100987842E-2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2"/>
        <v>-100</v>
      </c>
      <c r="E221" s="36">
        <f t="shared" ref="E221:E223" si="47">((C221/C$211)-1)*100</f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3" si="43">((C207/C206)-1)*100</f>
        <v>10.012936610608026</v>
      </c>
      <c r="E207" s="36">
        <f>((C207/C$199)-1)*100</f>
        <v>10.012936610608026</v>
      </c>
      <c r="F207" s="36">
        <f t="shared" ref="F207:F223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">
      <c r="A220" s="45"/>
      <c r="B220" s="46" t="s">
        <v>11</v>
      </c>
      <c r="C220" s="47">
        <v>44.57</v>
      </c>
      <c r="D220" s="47">
        <f>((C220/C219)-1)*100</f>
        <v>-1.6548984995586991</v>
      </c>
      <c r="E220" s="37">
        <f>((C220/C$211)-1)*100</f>
        <v>8.1008974048023319</v>
      </c>
      <c r="F220" s="37">
        <f>((C220/C208)-1)*100</f>
        <v>9.3742331288343639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3"/>
        <v>-100</v>
      </c>
      <c r="E221" s="36">
        <f t="shared" ref="E221:E223" si="48">((C221/C$211)-1)*100</f>
        <v>-100</v>
      </c>
      <c r="F221" s="36">
        <f t="shared" si="44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3"/>
        <v>#DIV/0!</v>
      </c>
      <c r="E222" s="36">
        <f t="shared" si="48"/>
        <v>-100</v>
      </c>
      <c r="F222" s="36">
        <f t="shared" si="44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3"/>
        <v>#DIV/0!</v>
      </c>
      <c r="E223" s="37">
        <f t="shared" si="48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7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3" si="42">((C207/C206)-1)*100</f>
        <v>0</v>
      </c>
      <c r="E207" s="36">
        <f t="shared" si="41"/>
        <v>2.0038994800693377</v>
      </c>
      <c r="F207" s="36">
        <f t="shared" ref="F207:F223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">
      <c r="A220" s="45"/>
      <c r="B220" s="46" t="s">
        <v>11</v>
      </c>
      <c r="C220" s="47">
        <v>100.74</v>
      </c>
      <c r="D220" s="47">
        <f>((C220/C219)-1)*100</f>
        <v>0</v>
      </c>
      <c r="E220" s="37">
        <f>((C220/C$211)-1)*100</f>
        <v>6.9767441860465018</v>
      </c>
      <c r="F220" s="37">
        <f>((C220/C208)-1)*100</f>
        <v>6.9767441860465018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2"/>
        <v>-100</v>
      </c>
      <c r="E221" s="36">
        <f t="shared" ref="E221:E223" si="47">((C221/C$211)-1)*100</f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ht="12" customHeight="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3" si="42">((C207/C206)-1)*100</f>
        <v>0</v>
      </c>
      <c r="E207" s="36">
        <f>((C207/C$199)-1)*100</f>
        <v>0.34042553191488967</v>
      </c>
      <c r="F207" s="36">
        <f t="shared" ref="F207:F223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">
      <c r="A220" s="45"/>
      <c r="B220" s="46" t="s">
        <v>11</v>
      </c>
      <c r="C220" s="47">
        <v>72.09</v>
      </c>
      <c r="D220" s="47">
        <f>((C220/C219)-1)*100</f>
        <v>-1.9183673469387763</v>
      </c>
      <c r="E220" s="37">
        <f>((C220/C$211)-1)*100</f>
        <v>1.9083969465649053</v>
      </c>
      <c r="F220" s="37">
        <f>((C220/C208)-1)*100</f>
        <v>1.9083969465649053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2"/>
        <v>-100</v>
      </c>
      <c r="E221" s="36">
        <f t="shared" ref="E221:E223" si="47">((C221/C$211)-1)*100</f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2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3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">
      <c r="A220" s="45"/>
      <c r="B220" s="46" t="s">
        <v>11</v>
      </c>
      <c r="C220" s="47">
        <v>67.36</v>
      </c>
      <c r="D220" s="47">
        <f>((C220/C219)-1)*100</f>
        <v>1.4847809948048685E-2</v>
      </c>
      <c r="E220" s="37">
        <f>((C220/C$211)-1)*100</f>
        <v>4.5638000620925157</v>
      </c>
      <c r="F220" s="37">
        <f>((C220/C208)-1)*100</f>
        <v>4.5638000620925157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6"/>
        <v>-100</v>
      </c>
      <c r="E221" s="36">
        <f t="shared" ref="E221:E223" si="50">((C221/C$211)-1)*100</f>
        <v>-100</v>
      </c>
      <c r="F221" s="36">
        <f t="shared" ref="F221:F223" si="51">((C221/C209)-1)*100</f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0"/>
        <v>-100</v>
      </c>
      <c r="F222" s="36">
        <f t="shared" si="51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0"/>
        <v>-100</v>
      </c>
      <c r="F223" s="36">
        <f t="shared" si="51"/>
        <v>-100</v>
      </c>
    </row>
    <row r="224" spans="1:6" ht="11.25" customHeight="1" x14ac:dyDescent="0.2">
      <c r="A224" s="7" t="s">
        <v>38</v>
      </c>
      <c r="B224" s="32"/>
      <c r="C224" s="2"/>
      <c r="D224" s="2"/>
      <c r="E224" s="2"/>
      <c r="F224" s="20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5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3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3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39"/>
        <v>-100</v>
      </c>
      <c r="E221" s="36">
        <f t="shared" ref="E221:E223" si="44">((C221/C$211)-1)*100</f>
        <v>-100</v>
      </c>
      <c r="F221" s="36">
        <f t="shared" si="4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39"/>
        <v>#DIV/0!</v>
      </c>
      <c r="E222" s="36">
        <f t="shared" si="44"/>
        <v>-100</v>
      </c>
      <c r="F222" s="36">
        <f t="shared" si="4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39"/>
        <v>#DIV/0!</v>
      </c>
      <c r="E223" s="37">
        <f t="shared" si="44"/>
        <v>-100</v>
      </c>
      <c r="F223" s="36">
        <f t="shared" si="40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6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3" si="42">((C207/C206)-1)*100</f>
        <v>-0.81145584725536013</v>
      </c>
      <c r="E207" s="36">
        <f t="shared" si="41"/>
        <v>2.4149827501232179</v>
      </c>
      <c r="F207" s="36">
        <f t="shared" ref="F207:F223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2"/>
        <v>-100</v>
      </c>
      <c r="E221" s="36">
        <f t="shared" ref="E221:E223" si="47">((C221/C$211)-1)*100</f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32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3" si="46">((C207/C206)-1)*100</f>
        <v>0</v>
      </c>
      <c r="E207" s="36">
        <f>((C207/C$199)-1)*100</f>
        <v>-4.2605895466930832</v>
      </c>
      <c r="F207" s="36">
        <f t="shared" ref="F207:F223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6"/>
        <v>-100</v>
      </c>
      <c r="E221" s="36">
        <f t="shared" ref="E221:E223" si="51">((C221/C$211)-1)*100</f>
        <v>-100</v>
      </c>
      <c r="F221" s="36">
        <f t="shared" si="47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6"/>
        <v>#DIV/0!</v>
      </c>
      <c r="E222" s="36">
        <f t="shared" si="51"/>
        <v>-100</v>
      </c>
      <c r="F222" s="36">
        <f t="shared" si="47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6"/>
        <v>#DIV/0!</v>
      </c>
      <c r="E223" s="37">
        <f t="shared" si="51"/>
        <v>-100</v>
      </c>
      <c r="F223" s="36">
        <f t="shared" si="47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5" zoomScaleNormal="100" workbookViewId="0">
      <selection activeCell="F225" sqref="F225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3" si="42">((C207/C206)-1)*100</f>
        <v>0</v>
      </c>
      <c r="E207" s="36">
        <f t="shared" si="41"/>
        <v>2.5028658769583378</v>
      </c>
      <c r="F207" s="36">
        <f t="shared" ref="F207:F223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">
      <c r="A220" s="45"/>
      <c r="B220" s="46" t="s">
        <v>11</v>
      </c>
      <c r="C220" s="47">
        <v>55.43</v>
      </c>
      <c r="D220" s="47">
        <f>((C220/C219)-1)*100</f>
        <v>0.14453477868112685</v>
      </c>
      <c r="E220" s="37">
        <f>((C220/C$211)-1)*100</f>
        <v>3.1063988095238138</v>
      </c>
      <c r="F220" s="37">
        <f>((C220/C208)-1)*100</f>
        <v>3.3178005591798732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42"/>
        <v>-100</v>
      </c>
      <c r="E221" s="36">
        <f t="shared" ref="E221:E223" si="47">((C221/C$211)-1)*100</f>
        <v>-100</v>
      </c>
      <c r="F221" s="36">
        <f t="shared" si="43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42"/>
        <v>#DIV/0!</v>
      </c>
      <c r="E222" s="36">
        <f t="shared" si="47"/>
        <v>-100</v>
      </c>
      <c r="F222" s="36">
        <f t="shared" si="43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42"/>
        <v>#DIV/0!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6" zoomScaleNormal="100" workbookViewId="0">
      <selection activeCell="F227" sqref="F22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3" si="29">((C207/C206)-1)*100</f>
        <v>0.24009603841537164</v>
      </c>
      <c r="E207" s="36">
        <f t="shared" si="28"/>
        <v>6.099110546378661</v>
      </c>
      <c r="F207" s="36">
        <f t="shared" ref="F207:F223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">
      <c r="A220" s="45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hidden="1" customHeight="1" x14ac:dyDescent="0.2">
      <c r="A221" s="22"/>
      <c r="B221" s="23" t="s">
        <v>12</v>
      </c>
      <c r="C221" s="35"/>
      <c r="D221" s="35">
        <f t="shared" si="29"/>
        <v>-100</v>
      </c>
      <c r="E221" s="36">
        <f t="shared" ref="E221:E223" si="34">((C221/C$211)-1)*100</f>
        <v>-100</v>
      </c>
      <c r="F221" s="36">
        <f t="shared" si="30"/>
        <v>-100</v>
      </c>
    </row>
    <row r="222" spans="1:6" ht="12.75" hidden="1" customHeight="1" x14ac:dyDescent="0.2">
      <c r="A222" s="22"/>
      <c r="B222" s="23" t="s">
        <v>13</v>
      </c>
      <c r="C222" s="35"/>
      <c r="D222" s="35" t="e">
        <f t="shared" si="29"/>
        <v>#DIV/0!</v>
      </c>
      <c r="E222" s="36">
        <f t="shared" si="34"/>
        <v>-100</v>
      </c>
      <c r="F222" s="36">
        <f t="shared" si="30"/>
        <v>-100</v>
      </c>
    </row>
    <row r="223" spans="1:6" ht="12.75" hidden="1" customHeight="1" x14ac:dyDescent="0.2">
      <c r="A223" s="45"/>
      <c r="B223" s="46" t="s">
        <v>14</v>
      </c>
      <c r="C223" s="47"/>
      <c r="D223" s="47" t="e">
        <f t="shared" si="29"/>
        <v>#DIV/0!</v>
      </c>
      <c r="E223" s="37">
        <f t="shared" si="34"/>
        <v>-100</v>
      </c>
      <c r="F223" s="36">
        <f t="shared" si="30"/>
        <v>-100</v>
      </c>
    </row>
    <row r="224" spans="1:6" x14ac:dyDescent="0.2">
      <c r="A224" s="44" t="s">
        <v>61</v>
      </c>
      <c r="B224" s="19"/>
      <c r="C224" s="38"/>
      <c r="D224" s="38"/>
      <c r="E224" s="38"/>
      <c r="F224" s="38"/>
    </row>
    <row r="225" spans="1:6" x14ac:dyDescent="0.2">
      <c r="A225" s="44" t="s">
        <v>62</v>
      </c>
      <c r="B225" s="32"/>
      <c r="C225" s="39"/>
      <c r="D225" s="39"/>
      <c r="E225" s="39"/>
      <c r="F225" s="39"/>
    </row>
    <row r="226" spans="1:6" x14ac:dyDescent="0.2">
      <c r="A226" s="6" t="s">
        <v>63</v>
      </c>
      <c r="B226" s="32"/>
      <c r="C226" s="39"/>
      <c r="D226" s="39"/>
      <c r="E226" s="39"/>
      <c r="F226" s="39"/>
    </row>
    <row r="227" spans="1:6" x14ac:dyDescent="0.2">
      <c r="A227" s="6" t="s">
        <v>64</v>
      </c>
      <c r="B227" s="32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2024-11-18T14:48:03Z</dcterms:modified>
</cp:coreProperties>
</file>