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6B0D9F74-C8A9-411A-89F4-E13E2CACA776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25" l="1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F223" i="3"/>
  <c r="E223" i="3"/>
  <c r="D223" i="3"/>
  <c r="D222" i="3"/>
  <c r="F223" i="11"/>
  <c r="E223" i="11"/>
  <c r="D223" i="11"/>
  <c r="F222" i="11"/>
  <c r="E222" i="11"/>
  <c r="D222" i="11"/>
  <c r="F223" i="10"/>
  <c r="E223" i="10"/>
  <c r="D223" i="10"/>
  <c r="F222" i="10"/>
  <c r="E222" i="10"/>
  <c r="D222" i="10"/>
  <c r="F223" i="4"/>
  <c r="E223" i="4"/>
  <c r="D223" i="4"/>
  <c r="F222" i="4"/>
  <c r="E222" i="4"/>
  <c r="D222" i="4"/>
  <c r="F223" i="13"/>
  <c r="E223" i="13"/>
  <c r="D223" i="13"/>
  <c r="F222" i="13"/>
  <c r="E222" i="13"/>
  <c r="D222" i="13"/>
  <c r="F223" i="12"/>
  <c r="E223" i="12"/>
  <c r="D223" i="12"/>
  <c r="F222" i="12"/>
  <c r="E222" i="12"/>
  <c r="D222" i="12"/>
  <c r="F223" i="5"/>
  <c r="E223" i="5"/>
  <c r="D223" i="5"/>
  <c r="F222" i="5"/>
  <c r="E222" i="5"/>
  <c r="D222" i="5"/>
  <c r="F223" i="15"/>
  <c r="E223" i="15"/>
  <c r="D223" i="15"/>
  <c r="F222" i="15"/>
  <c r="E222" i="15"/>
  <c r="D222" i="15"/>
  <c r="F223" i="14"/>
  <c r="E223" i="14"/>
  <c r="D223" i="14"/>
  <c r="F222" i="14"/>
  <c r="E222" i="14"/>
  <c r="D222" i="14"/>
  <c r="F223" i="6"/>
  <c r="E223" i="6"/>
  <c r="D223" i="6"/>
  <c r="F222" i="6"/>
  <c r="E222" i="6"/>
  <c r="D222" i="6"/>
  <c r="F223" i="17"/>
  <c r="E223" i="17"/>
  <c r="D223" i="17"/>
  <c r="F222" i="17"/>
  <c r="E222" i="17"/>
  <c r="D222" i="17"/>
  <c r="F223" i="16"/>
  <c r="E223" i="16"/>
  <c r="D223" i="16"/>
  <c r="F222" i="16"/>
  <c r="E222" i="16"/>
  <c r="D222" i="16"/>
  <c r="F223" i="7"/>
  <c r="E223" i="7"/>
  <c r="D223" i="7"/>
  <c r="F222" i="7"/>
  <c r="E222" i="7"/>
  <c r="D222" i="7"/>
  <c r="F223" i="18"/>
  <c r="E223" i="18"/>
  <c r="D223" i="18"/>
  <c r="F222" i="18"/>
  <c r="E222" i="18"/>
  <c r="D222" i="18"/>
  <c r="F223" i="19"/>
  <c r="E223" i="19"/>
  <c r="D223" i="19"/>
  <c r="F222" i="19"/>
  <c r="E222" i="19"/>
  <c r="D222" i="19"/>
  <c r="F223" i="8"/>
  <c r="E223" i="8"/>
  <c r="D223" i="8"/>
  <c r="F222" i="8"/>
  <c r="E222" i="8"/>
  <c r="D222" i="8"/>
  <c r="F223" i="20"/>
  <c r="E223" i="20"/>
  <c r="D223" i="20"/>
  <c r="F222" i="20"/>
  <c r="E222" i="20"/>
  <c r="D222" i="20"/>
  <c r="F223" i="21"/>
  <c r="E223" i="21"/>
  <c r="D223" i="21"/>
  <c r="F222" i="21"/>
  <c r="E222" i="21"/>
  <c r="D222" i="21"/>
  <c r="F223" i="9"/>
  <c r="E223" i="9"/>
  <c r="D223" i="9"/>
  <c r="F222" i="9"/>
  <c r="E222" i="9"/>
  <c r="D222" i="9"/>
  <c r="F223" i="24"/>
  <c r="E223" i="24"/>
  <c r="D223" i="24"/>
  <c r="F222" i="24"/>
  <c r="E222" i="24"/>
  <c r="D222" i="24"/>
  <c r="F223" i="25"/>
  <c r="F222" i="25"/>
  <c r="E223" i="25"/>
  <c r="E222" i="25"/>
  <c r="D223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<sst xmlns="http://schemas.openxmlformats.org/spreadsheetml/2006/main" count="5854" uniqueCount="65">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</sst>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abSelected="1" topLeftCell="A205" zoomScaleNormal="100" workbookViewId="0">
      <selection activeCell="F226" sqref="F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3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">
      <c r="A223" s="45"/>
      <c r="B223" s="46" t="s">
        <v>14</v>
      </c>
      <c r="C223" s="47"/>
      <c r="D223" s="47">
        <f t="shared" si="53"/>
        <v>-100</v>
      </c>
      <c r="E223" s="37">
        <f t="shared" ref="E222:E223" si="55">((C223/C$211)-1)*100</f>
        <v>-100</v>
      </c>
      <c r="F223" s="37">
        <f t="shared" ref="F222:F223" si="56">((C223/C211)-1)*100</f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3" si="44">((C207/C206)-1)*100</f>
        <v>0</v>
      </c>
      <c r="E207" s="36">
        <f t="shared" si="43"/>
        <v>10.218754780480332</v>
      </c>
      <c r="F207" s="36">
        <f t="shared" ref="F207:F223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:E223" si="49">((C222/C$211)-1)*100</f>
        <v>0</v>
      </c>
      <c r="F222" s="36">
        <f t="shared" si="45"/>
        <v>0</v>
      </c>
    </row>
    <row r="223" spans="1:6" ht="12.75" customHeight="1" x14ac:dyDescent="0.2">
      <c r="A223" s="45"/>
      <c r="B223" s="46" t="s">
        <v>14</v>
      </c>
      <c r="C223" s="47"/>
      <c r="D223" s="47">
        <f t="shared" si="44"/>
        <v>-100</v>
      </c>
      <c r="E223" s="37">
        <f t="shared" si="49"/>
        <v>-100</v>
      </c>
      <c r="F223" s="37">
        <f t="shared" si="45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3" si="42">((C207/C206)-1)*100</f>
        <v>0</v>
      </c>
      <c r="E207" s="36">
        <f t="shared" si="41"/>
        <v>1.790911126035355</v>
      </c>
      <c r="F207" s="36">
        <f t="shared" ref="F207:F223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:E223" si="47">((C222/C$211)-1)*100</f>
        <v>0</v>
      </c>
      <c r="F222" s="36">
        <f t="shared" si="43"/>
        <v>0</v>
      </c>
    </row>
    <row r="223" spans="1:6" ht="12.75" customHeight="1" x14ac:dyDescent="0.2">
      <c r="A223" s="45"/>
      <c r="B223" s="46" t="s">
        <v>14</v>
      </c>
      <c r="C223" s="47"/>
      <c r="D223" s="47">
        <f t="shared" si="42"/>
        <v>-100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J225" sqref="J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3" si="42">((C207/C206)-1)*100</f>
        <v>0</v>
      </c>
      <c r="E207" s="36">
        <f t="shared" si="41"/>
        <v>0.14137214137215359</v>
      </c>
      <c r="F207" s="36">
        <f t="shared" ref="F207:F223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:E223" si="47">((C222/C$211)-1)*100</f>
        <v>0.24060399900438512</v>
      </c>
      <c r="F222" s="36">
        <f t="shared" si="43"/>
        <v>0.24060399900438512</v>
      </c>
    </row>
    <row r="223" spans="1:6" ht="12.75" customHeight="1" x14ac:dyDescent="0.2">
      <c r="A223" s="45"/>
      <c r="B223" s="46" t="s">
        <v>14</v>
      </c>
      <c r="C223" s="47"/>
      <c r="D223" s="47">
        <f t="shared" si="42"/>
        <v>-100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H221" sqref="H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3" si="43">((C207/C206)-1)*100</f>
        <v>10.012936610608026</v>
      </c>
      <c r="E207" s="36">
        <f>((C207/C$199)-1)*100</f>
        <v>10.012936610608026</v>
      </c>
      <c r="F207" s="36">
        <f t="shared" ref="F207:F223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:E223" si="48">((C222/C$211)-1)*100</f>
        <v>6.1363085132185358</v>
      </c>
      <c r="F222" s="36">
        <f t="shared" si="44"/>
        <v>6.1363085132185358</v>
      </c>
    </row>
    <row r="223" spans="1:6" ht="12.75" customHeight="1" x14ac:dyDescent="0.2">
      <c r="A223" s="45"/>
      <c r="B223" s="46" t="s">
        <v>14</v>
      </c>
      <c r="C223" s="47"/>
      <c r="D223" s="47">
        <f t="shared" si="43"/>
        <v>-100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7" zoomScaleNormal="100" workbookViewId="0">
      <selection activeCell="I224" sqref="I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3" si="42">((C207/C206)-1)*100</f>
        <v>0</v>
      </c>
      <c r="E207" s="36">
        <f t="shared" si="41"/>
        <v>2.0038994800693377</v>
      </c>
      <c r="F207" s="36">
        <f t="shared" ref="F207:F223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:E223" si="47">((C222/C$211)-1)*100</f>
        <v>6.9767441860465018</v>
      </c>
      <c r="F222" s="36">
        <f t="shared" si="43"/>
        <v>6.9767441860465018</v>
      </c>
    </row>
    <row r="223" spans="1:6" ht="12.75" customHeight="1" x14ac:dyDescent="0.2">
      <c r="A223" s="45"/>
      <c r="B223" s="46" t="s">
        <v>14</v>
      </c>
      <c r="C223" s="47"/>
      <c r="D223" s="47">
        <f t="shared" si="42"/>
        <v>-100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ht="12" customHeight="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3" si="42">((C207/C206)-1)*100</f>
        <v>0</v>
      </c>
      <c r="E207" s="36">
        <f>((C207/C$199)-1)*100</f>
        <v>0.34042553191488967</v>
      </c>
      <c r="F207" s="36">
        <f t="shared" ref="F207:F223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:E223" si="47">((C222/C$211)-1)*100</f>
        <v>1.9083969465649053</v>
      </c>
      <c r="F222" s="36">
        <f t="shared" si="43"/>
        <v>1.9083969465649053</v>
      </c>
    </row>
    <row r="223" spans="1:6" ht="12.75" customHeight="1" x14ac:dyDescent="0.2">
      <c r="A223" s="45"/>
      <c r="B223" s="46" t="s">
        <v>14</v>
      </c>
      <c r="C223" s="47"/>
      <c r="D223" s="47">
        <f t="shared" si="42"/>
        <v>-100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8" zoomScaleNormal="100" workbookViewId="0">
      <selection activeCell="L220" sqref="L220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3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:E223" si="50">((C222/C$211)-1)*100</f>
        <v>4.5638000620925157</v>
      </c>
      <c r="F222" s="36">
        <f t="shared" ref="F222:F223" si="51">((C222/C210)-1)*100</f>
        <v>4.5638000620925157</v>
      </c>
    </row>
    <row r="223" spans="1:6" ht="12.75" customHeight="1" x14ac:dyDescent="0.2">
      <c r="A223" s="45"/>
      <c r="B223" s="46" t="s">
        <v>14</v>
      </c>
      <c r="C223" s="47"/>
      <c r="D223" s="47">
        <f t="shared" si="46"/>
        <v>-100</v>
      </c>
      <c r="E223" s="37">
        <f t="shared" si="50"/>
        <v>-100</v>
      </c>
      <c r="F223" s="36">
        <f t="shared" si="51"/>
        <v>-100</v>
      </c>
    </row>
    <row r="224" spans="1:6" ht="11.25" customHeight="1" x14ac:dyDescent="0.2">
      <c r="A224" s="7" t="s">
        <v>38</v>
      </c>
      <c r="B224" s="32"/>
      <c r="C224" s="2"/>
      <c r="D224" s="2"/>
      <c r="E224" s="2"/>
      <c r="F224" s="20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5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3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3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:E223" si="44">((C222/C$211)-1)*100</f>
        <v>8.4337349397590309</v>
      </c>
      <c r="F222" s="36">
        <f t="shared" si="40"/>
        <v>8.4337349397590309</v>
      </c>
    </row>
    <row r="223" spans="1:6" ht="12.75" customHeight="1" x14ac:dyDescent="0.2">
      <c r="A223" s="45"/>
      <c r="B223" s="46" t="s">
        <v>14</v>
      </c>
      <c r="C223" s="47"/>
      <c r="D223" s="47">
        <f t="shared" si="39"/>
        <v>-100</v>
      </c>
      <c r="E223" s="37">
        <f t="shared" si="44"/>
        <v>-100</v>
      </c>
      <c r="F223" s="36">
        <f t="shared" si="40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6" zoomScaleNormal="100" workbookViewId="0">
      <selection activeCell="I224" sqref="I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3" si="42">((C207/C206)-1)*100</f>
        <v>-0.81145584725536013</v>
      </c>
      <c r="E207" s="36">
        <f t="shared" si="41"/>
        <v>2.4149827501232179</v>
      </c>
      <c r="F207" s="36">
        <f t="shared" ref="F207:F223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:E223" si="47">((C222/C$211)-1)*100</f>
        <v>7.4845047362881445</v>
      </c>
      <c r="F222" s="36">
        <f t="shared" si="43"/>
        <v>7.6229508196721252</v>
      </c>
    </row>
    <row r="223" spans="1:6" ht="12.75" customHeight="1" x14ac:dyDescent="0.2">
      <c r="A223" s="45"/>
      <c r="B223" s="46" t="s">
        <v>14</v>
      </c>
      <c r="C223" s="47"/>
      <c r="D223" s="47">
        <f t="shared" si="42"/>
        <v>-100</v>
      </c>
      <c r="E223" s="37">
        <f t="shared" si="47"/>
        <v>-100</v>
      </c>
      <c r="F223" s="36">
        <f t="shared" si="43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32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3" si="46">((C207/C206)-1)*100</f>
        <v>0</v>
      </c>
      <c r="E207" s="36">
        <f>((C207/C$199)-1)*100</f>
        <v>-4.2605895466930832</v>
      </c>
      <c r="F207" s="36">
        <f t="shared" ref="F207:F223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:E223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/>
      <c r="D223" s="47">
        <f t="shared" si="46"/>
        <v>-100</v>
      </c>
      <c r="E223" s="37">
        <f t="shared" si="51"/>
        <v>-100</v>
      </c>
      <c r="F223" s="36">
        <f t="shared" si="47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8" zoomScaleNormal="100" workbookViewId="0">
      <selection activeCell="D226" sqref="D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3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:E223" si="49">((C222/C$211)-1)*100</f>
        <v>-48.126494817964392</v>
      </c>
      <c r="F222" s="36">
        <f t="shared" ref="F222:F223" si="50">((C222/C210)-1)*100</f>
        <v>-48.126494817964392</v>
      </c>
    </row>
    <row r="223" spans="1:6" ht="12.75" customHeight="1" x14ac:dyDescent="0.2">
      <c r="A223" s="45"/>
      <c r="B223" s="46" t="s">
        <v>14</v>
      </c>
      <c r="C223" s="47"/>
      <c r="D223" s="47">
        <f t="shared" si="45"/>
        <v>-100</v>
      </c>
      <c r="E223" s="37">
        <f t="shared" si="49"/>
        <v>-100</v>
      </c>
      <c r="F223" s="37">
        <f t="shared" si="5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5" zoomScaleNormal="100" workbookViewId="0">
      <selection activeCell="G227" sqref="G227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3" si="42">((C207/C206)-1)*100</f>
        <v>0</v>
      </c>
      <c r="E207" s="36">
        <f t="shared" si="41"/>
        <v>2.5028658769583378</v>
      </c>
      <c r="F207" s="36">
        <f t="shared" ref="F207:F223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:E223" si="47">((C222/C$211)-1)*100</f>
        <v>3.1063988095238138</v>
      </c>
      <c r="F222" s="36">
        <f t="shared" si="43"/>
        <v>3.1063988095238138</v>
      </c>
    </row>
    <row r="223" spans="1:6" ht="12.75" customHeight="1" x14ac:dyDescent="0.2">
      <c r="A223" s="45"/>
      <c r="B223" s="46" t="s">
        <v>14</v>
      </c>
      <c r="C223" s="47"/>
      <c r="D223" s="47">
        <f t="shared" si="42"/>
        <v>-100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6" zoomScaleNormal="100" workbookViewId="0">
      <selection activeCell="F227" sqref="F22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3" si="29">((C207/C206)-1)*100</f>
        <v>0.24009603841537164</v>
      </c>
      <c r="E207" s="36">
        <f t="shared" si="28"/>
        <v>6.099110546378661</v>
      </c>
      <c r="F207" s="36">
        <f t="shared" ref="F207:F223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:E223" si="34">((C222/C$211)-1)*100</f>
        <v>8.4478371501272242</v>
      </c>
      <c r="F222" s="36">
        <f t="shared" si="30"/>
        <v>8.6136595310907218</v>
      </c>
    </row>
    <row r="223" spans="1:6" ht="12.75" customHeight="1" x14ac:dyDescent="0.2">
      <c r="A223" s="45"/>
      <c r="B223" s="46" t="s">
        <v>14</v>
      </c>
      <c r="C223" s="47"/>
      <c r="D223" s="47">
        <f t="shared" si="29"/>
        <v>-100</v>
      </c>
      <c r="E223" s="37">
        <f t="shared" si="34"/>
        <v>-100</v>
      </c>
      <c r="F223" s="36">
        <f t="shared" si="30"/>
        <v>-100</v>
      </c>
    </row>
    <row r="224" spans="1:6" x14ac:dyDescent="0.2">
      <c r="A224" s="44" t="s">
        <v>61</v>
      </c>
      <c r="B224" s="19"/>
      <c r="C224" s="38"/>
      <c r="D224" s="38"/>
      <c r="E224" s="38"/>
      <c r="F224" s="38"/>
    </row>
    <row r="225" spans="1:6" x14ac:dyDescent="0.2">
      <c r="A225" s="44" t="s">
        <v>62</v>
      </c>
      <c r="B225" s="32"/>
      <c r="C225" s="39"/>
      <c r="D225" s="39"/>
      <c r="E225" s="39"/>
      <c r="F225" s="39"/>
    </row>
    <row r="226" spans="1:6" x14ac:dyDescent="0.2">
      <c r="A226" s="6" t="s">
        <v>63</v>
      </c>
      <c r="B226" s="32"/>
      <c r="C226" s="39"/>
      <c r="D226" s="39"/>
      <c r="E226" s="39"/>
      <c r="F226" s="39"/>
    </row>
    <row r="227" spans="1:6" x14ac:dyDescent="0.2">
      <c r="A227" s="6" t="s">
        <v>64</v>
      </c>
      <c r="B227" s="32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3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:E223" si="45">((C222/C$211)-1)*100</f>
        <v>19.848669098770433</v>
      </c>
      <c r="F222" s="36">
        <f t="shared" ref="F222:F223" si="46">((C222/C210)-1)*100</f>
        <v>19.864864864864874</v>
      </c>
    </row>
    <row r="223" spans="1:6" ht="12.75" customHeight="1" x14ac:dyDescent="0.2">
      <c r="A223" s="45"/>
      <c r="B223" s="46" t="s">
        <v>14</v>
      </c>
      <c r="C223" s="47"/>
      <c r="D223" s="47">
        <f t="shared" si="41"/>
        <v>-100</v>
      </c>
      <c r="E223" s="37">
        <f t="shared" si="45"/>
        <v>-100</v>
      </c>
      <c r="F223" s="37">
        <f t="shared" si="46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3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3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:E223" si="50">((C222/C$211)-1)*100</f>
        <v>-4.8905660377358551</v>
      </c>
      <c r="F222" s="36">
        <f t="shared" ref="F222:F223" si="51">((C222/C210)-1)*100</f>
        <v>4.841930116472537</v>
      </c>
    </row>
    <row r="223" spans="1:6" ht="12.75" customHeight="1" x14ac:dyDescent="0.2">
      <c r="A223" s="45"/>
      <c r="B223" s="46" t="s">
        <v>14</v>
      </c>
      <c r="C223" s="47"/>
      <c r="D223" s="47">
        <f t="shared" si="46"/>
        <v>-100</v>
      </c>
      <c r="E223" s="37">
        <f t="shared" si="50"/>
        <v>-100</v>
      </c>
      <c r="F223" s="37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3" si="42">((C207/C206)-1)*100</f>
        <v>-8.158415841584155</v>
      </c>
      <c r="E207" s="36">
        <f t="shared" si="41"/>
        <v>-1.0665529010238872</v>
      </c>
      <c r="F207" s="36">
        <f t="shared" ref="F207:F223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:E223" si="47">((C222/C$211)-1)*100</f>
        <v>-0.30925959614335197</v>
      </c>
      <c r="F222" s="36">
        <f t="shared" si="43"/>
        <v>6.3251843228560256</v>
      </c>
    </row>
    <row r="223" spans="1:6" ht="12.75" customHeight="1" x14ac:dyDescent="0.2">
      <c r="A223" s="45"/>
      <c r="B223" s="46" t="s">
        <v>14</v>
      </c>
      <c r="C223" s="47"/>
      <c r="D223" s="47">
        <f t="shared" si="42"/>
        <v>-100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F224" s="3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3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:E223" si="46">((C222/C$211)-1)*100</f>
        <v>1.0799376530839622</v>
      </c>
      <c r="F222" s="36">
        <f t="shared" si="42"/>
        <v>1.0799376530839622</v>
      </c>
    </row>
    <row r="223" spans="1:6" ht="12.75" customHeight="1" x14ac:dyDescent="0.2">
      <c r="A223" s="45"/>
      <c r="B223" s="46" t="s">
        <v>14</v>
      </c>
      <c r="C223" s="47"/>
      <c r="D223" s="47">
        <f t="shared" si="41"/>
        <v>-100</v>
      </c>
      <c r="E223" s="37">
        <f t="shared" si="46"/>
        <v>-100</v>
      </c>
      <c r="F223" s="36">
        <f t="shared" si="42"/>
        <v>-100</v>
      </c>
    </row>
    <row r="224" spans="1:6" x14ac:dyDescent="0.2">
      <c r="A224" s="5" t="s">
        <v>53</v>
      </c>
      <c r="B224" s="19"/>
      <c r="C224" s="20"/>
      <c r="D224" s="20"/>
      <c r="E224" s="20"/>
      <c r="F224" s="20"/>
    </row>
    <row r="225" spans="1:6" x14ac:dyDescent="0.2">
      <c r="A225" s="6" t="s">
        <v>54</v>
      </c>
      <c r="B225" s="32"/>
      <c r="C225" s="2"/>
      <c r="D225" s="2"/>
      <c r="E225" s="2"/>
      <c r="F225" s="2"/>
    </row>
    <row r="226" spans="1:6" x14ac:dyDescent="0.2">
      <c r="A226" s="7" t="s">
        <v>38</v>
      </c>
      <c r="B226" s="32"/>
      <c r="C226" s="39"/>
      <c r="D226" s="39"/>
      <c r="E226" s="39"/>
      <c r="F226" s="39"/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3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3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:E223" si="52">((C222/C$211)-1)*100</f>
        <v>15.433526011560694</v>
      </c>
      <c r="F222" s="36">
        <f t="shared" si="48"/>
        <v>15.433526011560694</v>
      </c>
    </row>
    <row r="223" spans="1:6" ht="12.75" customHeight="1" x14ac:dyDescent="0.2">
      <c r="A223" s="45"/>
      <c r="B223" s="46" t="s">
        <v>14</v>
      </c>
      <c r="C223" s="47"/>
      <c r="D223" s="47">
        <f t="shared" si="47"/>
        <v>-100</v>
      </c>
      <c r="E223" s="37">
        <f t="shared" si="52"/>
        <v>-100</v>
      </c>
      <c r="F223" s="37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5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3" si="46">((C207/C206)-1)*100</f>
        <v>0</v>
      </c>
      <c r="E207" s="36">
        <f t="shared" si="45"/>
        <v>0</v>
      </c>
      <c r="F207" s="36">
        <f t="shared" ref="F207:F223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:E223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/>
      <c r="D223" s="47">
        <f t="shared" si="46"/>
        <v>-100</v>
      </c>
      <c r="E223" s="37">
        <f t="shared" si="51"/>
        <v>-100</v>
      </c>
      <c r="F223" s="37">
        <f t="shared" si="47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3" si="40">((C207/C206)-1)*100</f>
        <v>0</v>
      </c>
      <c r="E207" s="36">
        <f t="shared" si="39"/>
        <v>7.192374350086661</v>
      </c>
      <c r="F207" s="36">
        <f t="shared" ref="F207:F223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:E223" si="45">((C222/C$211)-1)*100</f>
        <v>4.9986526542711074</v>
      </c>
      <c r="F222" s="36">
        <f t="shared" si="41"/>
        <v>4.9986526542711074</v>
      </c>
    </row>
    <row r="223" spans="1:6" ht="12.75" customHeight="1" x14ac:dyDescent="0.2">
      <c r="A223" s="45"/>
      <c r="B223" s="46" t="s">
        <v>14</v>
      </c>
      <c r="C223" s="47"/>
      <c r="D223" s="47">
        <f t="shared" si="40"/>
        <v>-100</v>
      </c>
      <c r="E223" s="37">
        <f t="shared" si="45"/>
        <v>-100</v>
      </c>
      <c r="F223" s="36">
        <f t="shared" si="41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2025-01-24T18:56:35Z</dcterms:modified>
</cp:coreProperties>
</file>