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SEM DESONERAÇÃO MAO DE OBRA\"/>
    </mc:Choice>
  </mc:AlternateContent>
  <xr:revisionPtr revIDLastSave="0" documentId="13_ncr:1_{2A74261E-E022-475F-9777-77AC9755CD78}" xr6:coauthVersionLast="47" xr6:coauthVersionMax="47" xr10:uidLastSave="{00000000-0000-0000-0000-000000000000}"/>
  <bookViews>
    <workbookView xWindow="-120" yWindow="-120" windowWidth="20730" windowHeight="11160" tabRatio="861" activeTab="19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SC!$A$1:$F$224</definedName>
    <definedName name="_xlnm.Print_Area" localSheetId="18">SE!$A$1:$F$224</definedName>
    <definedName name="_xlnm.Print_Area" localSheetId="19">SP!$A$1:$F$224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22" l="1"/>
  <c r="E221" i="22"/>
  <c r="D221" i="22"/>
  <c r="F221" i="21"/>
  <c r="E221" i="21"/>
  <c r="D221" i="21"/>
  <c r="F221" i="8"/>
  <c r="E221" i="8"/>
  <c r="D221" i="8"/>
  <c r="F221" i="19"/>
  <c r="E221" i="19"/>
  <c r="D221" i="19"/>
  <c r="F221" i="20"/>
  <c r="E221" i="20"/>
  <c r="D221" i="20"/>
  <c r="F221" i="7"/>
  <c r="E221" i="7"/>
  <c r="D221" i="7"/>
  <c r="F221" i="17"/>
  <c r="E221" i="17"/>
  <c r="D221" i="17"/>
  <c r="F221" i="18"/>
  <c r="E221" i="18"/>
  <c r="D221" i="18"/>
  <c r="F221" i="6"/>
  <c r="E221" i="6"/>
  <c r="D221" i="6"/>
  <c r="F221" i="15"/>
  <c r="E221" i="15"/>
  <c r="D221" i="15"/>
  <c r="F221" i="16"/>
  <c r="E221" i="16"/>
  <c r="D221" i="16"/>
  <c r="F221" i="5"/>
  <c r="E221" i="5"/>
  <c r="D221" i="5"/>
  <c r="F221" i="14"/>
  <c r="E221" i="14"/>
  <c r="D221" i="14"/>
  <c r="F221" i="13"/>
  <c r="E221" i="13"/>
  <c r="D221" i="13"/>
  <c r="F221" i="4"/>
  <c r="E221" i="4"/>
  <c r="D221" i="4"/>
  <c r="F221" i="11"/>
  <c r="E221" i="11"/>
  <c r="D221" i="11"/>
  <c r="F221" i="12"/>
  <c r="E221" i="12"/>
  <c r="D221" i="12"/>
  <c r="F221" i="3"/>
  <c r="E221" i="3"/>
  <c r="D221" i="3"/>
  <c r="F221" i="9"/>
  <c r="E221" i="9"/>
  <c r="D221" i="9"/>
  <c r="F221" i="10"/>
  <c r="E221" i="10"/>
  <c r="D221" i="10"/>
  <c r="F221" i="2"/>
  <c r="E221" i="2"/>
  <c r="D221" i="2"/>
  <c r="F220" i="22"/>
  <c r="E220" i="22"/>
  <c r="D220" i="22"/>
  <c r="F220" i="21"/>
  <c r="E220" i="21"/>
  <c r="D220" i="21"/>
  <c r="F220" i="8"/>
  <c r="E220" i="8"/>
  <c r="D220" i="8"/>
  <c r="F220" i="19"/>
  <c r="E220" i="19"/>
  <c r="D220" i="19"/>
  <c r="F220" i="20"/>
  <c r="E220" i="20"/>
  <c r="D220" i="20"/>
  <c r="F220" i="7"/>
  <c r="E220" i="7"/>
  <c r="D220" i="7"/>
  <c r="F220" i="17"/>
  <c r="E220" i="17"/>
  <c r="D220" i="17"/>
  <c r="F220" i="18"/>
  <c r="E220" i="18"/>
  <c r="D220" i="18"/>
  <c r="F220" i="6"/>
  <c r="E220" i="6"/>
  <c r="D220" i="6"/>
  <c r="F220" i="15"/>
  <c r="E220" i="15"/>
  <c r="D220" i="15"/>
  <c r="F220" i="16"/>
  <c r="E220" i="16"/>
  <c r="D220" i="16"/>
  <c r="F220" i="5"/>
  <c r="E220" i="5"/>
  <c r="D220" i="5"/>
  <c r="F220" i="14"/>
  <c r="E220" i="14"/>
  <c r="D220" i="14"/>
  <c r="F220" i="13"/>
  <c r="E220" i="13"/>
  <c r="D220" i="13"/>
  <c r="F220" i="4"/>
  <c r="E220" i="4"/>
  <c r="D220" i="4"/>
  <c r="F220" i="11"/>
  <c r="E220" i="11"/>
  <c r="D220" i="11"/>
  <c r="F220" i="12"/>
  <c r="E220" i="12"/>
  <c r="D220" i="12"/>
  <c r="F220" i="3"/>
  <c r="E220" i="3"/>
  <c r="D220" i="3"/>
  <c r="F220" i="9"/>
  <c r="E220" i="9"/>
  <c r="D220" i="9"/>
  <c r="F220" i="10"/>
  <c r="E220" i="10"/>
  <c r="D220" i="10"/>
  <c r="F220" i="2"/>
  <c r="E220" i="2"/>
  <c r="D220" i="2"/>
  <c r="F219" i="22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3" i="2"/>
  <c r="E223" i="2"/>
  <c r="D223" i="2"/>
  <c r="F222" i="2"/>
  <c r="E222" i="2"/>
  <c r="D222" i="2"/>
  <c r="F223" i="10"/>
  <c r="E223" i="10"/>
  <c r="D223" i="10"/>
  <c r="F222" i="10"/>
  <c r="E222" i="10"/>
  <c r="D222" i="10"/>
  <c r="F223" i="9"/>
  <c r="E223" i="9"/>
  <c r="D223" i="9"/>
  <c r="F222" i="9"/>
  <c r="E222" i="9"/>
  <c r="D222" i="9"/>
  <c r="F223" i="3"/>
  <c r="E223" i="3"/>
  <c r="D223" i="3"/>
  <c r="F222" i="3"/>
  <c r="E222" i="3"/>
  <c r="D222" i="3"/>
  <c r="F223" i="12"/>
  <c r="E223" i="12"/>
  <c r="D223" i="12"/>
  <c r="F222" i="12"/>
  <c r="E222" i="12"/>
  <c r="D222" i="12"/>
  <c r="F223" i="11"/>
  <c r="E223" i="11"/>
  <c r="D223" i="11"/>
  <c r="F222" i="11"/>
  <c r="E222" i="11"/>
  <c r="D222" i="11"/>
  <c r="F223" i="4"/>
  <c r="E223" i="4"/>
  <c r="D223" i="4"/>
  <c r="F222" i="4"/>
  <c r="E222" i="4"/>
  <c r="D222" i="4"/>
  <c r="F223" i="13"/>
  <c r="E223" i="13"/>
  <c r="D223" i="13"/>
  <c r="F222" i="13"/>
  <c r="E222" i="13"/>
  <c r="D222" i="13"/>
  <c r="F223" i="14"/>
  <c r="E223" i="14"/>
  <c r="D223" i="14"/>
  <c r="F222" i="14"/>
  <c r="E222" i="14"/>
  <c r="D222" i="14"/>
  <c r="F223" i="5"/>
  <c r="E223" i="5"/>
  <c r="D223" i="5"/>
  <c r="F222" i="5"/>
  <c r="E222" i="5"/>
  <c r="D222" i="5"/>
  <c r="F223" i="16"/>
  <c r="E223" i="16"/>
  <c r="D223" i="16"/>
  <c r="F222" i="16"/>
  <c r="E222" i="16"/>
  <c r="D222" i="16"/>
  <c r="F223" i="15"/>
  <c r="E223" i="15"/>
  <c r="D223" i="15"/>
  <c r="F222" i="15"/>
  <c r="E222" i="15"/>
  <c r="D222" i="15"/>
  <c r="F223" i="6"/>
  <c r="E223" i="6"/>
  <c r="D223" i="6"/>
  <c r="F222" i="6"/>
  <c r="E222" i="6"/>
  <c r="D222" i="6"/>
  <c r="F223" i="18"/>
  <c r="E223" i="18"/>
  <c r="D223" i="18"/>
  <c r="F222" i="18"/>
  <c r="E222" i="18"/>
  <c r="D222" i="18"/>
  <c r="F223" i="17"/>
  <c r="E223" i="17"/>
  <c r="D223" i="17"/>
  <c r="F222" i="17"/>
  <c r="E222" i="17"/>
  <c r="D222" i="17"/>
  <c r="F223" i="7"/>
  <c r="E223" i="7"/>
  <c r="D223" i="7"/>
  <c r="F222" i="7"/>
  <c r="E222" i="7"/>
  <c r="D222" i="7"/>
  <c r="F223" i="20"/>
  <c r="E223" i="20"/>
  <c r="D223" i="20"/>
  <c r="F222" i="20"/>
  <c r="E222" i="20"/>
  <c r="D222" i="20"/>
  <c r="F223" i="19"/>
  <c r="E223" i="19"/>
  <c r="D223" i="19"/>
  <c r="F222" i="19"/>
  <c r="E222" i="19"/>
  <c r="D222" i="19"/>
  <c r="F223" i="8"/>
  <c r="E223" i="8"/>
  <c r="D223" i="8"/>
  <c r="F222" i="8"/>
  <c r="E222" i="8"/>
  <c r="D222" i="8"/>
  <c r="F223" i="21"/>
  <c r="E223" i="21"/>
  <c r="D223" i="21"/>
  <c r="F222" i="21"/>
  <c r="E222" i="21"/>
  <c r="D222" i="21"/>
  <c r="D223" i="22"/>
  <c r="D222" i="22"/>
  <c r="F223" i="22"/>
  <c r="F222" i="22"/>
  <c r="E223" i="22"/>
  <c r="E222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<sst xmlns="http://schemas.openxmlformats.org/spreadsheetml/2006/main" count="5852" uniqueCount="65">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</sst>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3" zoomScaleNormal="100" workbookViewId="0">
      <selection activeCell="I225" sqref="I225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27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">
      <c r="A218" s="23"/>
      <c r="B218" s="24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45"/>
      <c r="B221" s="46" t="s">
        <v>12</v>
      </c>
      <c r="C221" s="47">
        <v>9.43</v>
      </c>
      <c r="D221" s="47">
        <f>((C221/C220)-1)*100</f>
        <v>0</v>
      </c>
      <c r="E221" s="37">
        <f>((C221/C$211)-1)*100</f>
        <v>0</v>
      </c>
      <c r="F221" s="37">
        <f>((C221/C209)-1)*100</f>
        <v>0</v>
      </c>
    </row>
    <row r="222" spans="1:6" hidden="1" x14ac:dyDescent="0.2">
      <c r="A222" s="23"/>
      <c r="B222" s="24" t="s">
        <v>13</v>
      </c>
      <c r="C222" s="35"/>
      <c r="D222" s="35">
        <f t="shared" ref="D222:D223" si="60">((C222/C221)-1)*100</f>
        <v>-100</v>
      </c>
      <c r="E222" s="36">
        <f t="shared" ref="E222:E223" si="61">((C222/C$211)-1)*100</f>
        <v>-100</v>
      </c>
      <c r="F222" s="36">
        <f t="shared" ref="F222:F223" si="62">((C222/C210)-1)*100</f>
        <v>-100</v>
      </c>
    </row>
    <row r="223" spans="1:6" hidden="1" x14ac:dyDescent="0.2">
      <c r="A223" s="45"/>
      <c r="B223" s="46" t="s">
        <v>3</v>
      </c>
      <c r="C223" s="47"/>
      <c r="D223" s="47" t="e">
        <f t="shared" si="60"/>
        <v>#DIV/0!</v>
      </c>
      <c r="E223" s="37">
        <f t="shared" si="61"/>
        <v>-100</v>
      </c>
      <c r="F223" s="36">
        <f t="shared" si="6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6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">
      <c r="A219" s="23"/>
      <c r="B219" s="24" t="s">
        <v>10</v>
      </c>
      <c r="C219" s="35">
        <v>7.92</v>
      </c>
      <c r="D219" s="35">
        <f>((C219/C218)-1)*100</f>
        <v>0</v>
      </c>
      <c r="E219" s="36">
        <f>((C219/C$211)-1)*100</f>
        <v>0</v>
      </c>
      <c r="F219" s="36">
        <f>((C219/C207)-1)*100</f>
        <v>5.0397877984084793</v>
      </c>
    </row>
    <row r="220" spans="1:6" ht="13.5" customHeight="1" x14ac:dyDescent="0.2">
      <c r="A220" s="23"/>
      <c r="B220" s="24" t="s">
        <v>11</v>
      </c>
      <c r="C220" s="35">
        <v>7.92</v>
      </c>
      <c r="D220" s="35">
        <f>((C220/C219)-1)*100</f>
        <v>0</v>
      </c>
      <c r="E220" s="36">
        <f>((C220/C$211)-1)*100</f>
        <v>0</v>
      </c>
      <c r="F220" s="36">
        <f>((C220/C208)-1)*100</f>
        <v>5.0397877984084793</v>
      </c>
    </row>
    <row r="221" spans="1:6" x14ac:dyDescent="0.2">
      <c r="A221" s="45"/>
      <c r="B221" s="46" t="s">
        <v>12</v>
      </c>
      <c r="C221" s="47">
        <v>7.92</v>
      </c>
      <c r="D221" s="47">
        <f>((C221/C220)-1)*100</f>
        <v>0</v>
      </c>
      <c r="E221" s="37">
        <f>((C221/C$211)-1)*100</f>
        <v>0</v>
      </c>
      <c r="F221" s="37">
        <f>((C221/C209)-1)*100</f>
        <v>5.0397877984084793</v>
      </c>
    </row>
    <row r="222" spans="1:6" hidden="1" x14ac:dyDescent="0.2">
      <c r="A222" s="23"/>
      <c r="B222" s="24" t="s">
        <v>13</v>
      </c>
      <c r="C222" s="35"/>
      <c r="D222" s="35">
        <f t="shared" ref="D222:D223" si="49">((C222/C221)-1)*100</f>
        <v>-100</v>
      </c>
      <c r="E222" s="36">
        <f t="shared" ref="E222:E223" si="50">((C222/C$211)-1)*100</f>
        <v>-100</v>
      </c>
      <c r="F222" s="36">
        <f t="shared" ref="F222:F223" si="51">((C222/C210)-1)*100</f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5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6" zoomScaleNormal="100" workbookViewId="0">
      <selection activeCell="G221" sqref="G221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3" si="42">((C207/C195)-1)*100</f>
        <v>0</v>
      </c>
    </row>
    <row r="208" spans="1:6" x14ac:dyDescent="0.2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11.31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11.31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45"/>
      <c r="B221" s="46" t="s">
        <v>12</v>
      </c>
      <c r="C221" s="47">
        <v>11.31</v>
      </c>
      <c r="D221" s="47">
        <f>((C221/C220)-1)*100</f>
        <v>0</v>
      </c>
      <c r="E221" s="37">
        <f>((C221/C$211)-1)*100</f>
        <v>0</v>
      </c>
      <c r="F221" s="37">
        <f>((C221/C209)-1)*100</f>
        <v>0</v>
      </c>
    </row>
    <row r="222" spans="1:6" hidden="1" x14ac:dyDescent="0.2">
      <c r="A222" s="23"/>
      <c r="B222" s="24" t="s">
        <v>13</v>
      </c>
      <c r="C222" s="35"/>
      <c r="D222" s="35">
        <f t="shared" ref="D222:D223" si="46">((C222/C221)-1)*100</f>
        <v>-100</v>
      </c>
      <c r="E222" s="36">
        <f t="shared" ref="E222:E223" si="47">((C222/C$211)-1)*100</f>
        <v>-100</v>
      </c>
      <c r="F222" s="36">
        <f t="shared" si="42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6"/>
        <v>#DIV/0!</v>
      </c>
      <c r="E223" s="37">
        <f t="shared" si="47"/>
        <v>-100</v>
      </c>
      <c r="F223" s="36">
        <f t="shared" si="4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3" zoomScaleNormal="100" workbookViewId="0">
      <selection activeCell="H221" sqref="H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3" si="41">((C207/C195)-1)*100</f>
        <v>15.719696969696972</v>
      </c>
    </row>
    <row r="208" spans="1:6" x14ac:dyDescent="0.2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x14ac:dyDescent="0.2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">
      <c r="A218" s="23"/>
      <c r="B218" s="24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">
      <c r="A219" s="23"/>
      <c r="B219" s="24" t="s">
        <v>10</v>
      </c>
      <c r="C219" s="35">
        <v>30.66</v>
      </c>
      <c r="D219" s="35">
        <f>((C219/C218)-1)*100</f>
        <v>6.5274151436023331E-2</v>
      </c>
      <c r="E219" s="36">
        <f>((C219/C$211)-1)*100</f>
        <v>0.16334531198953783</v>
      </c>
      <c r="F219" s="36">
        <f>((C219/C207)-1)*100</f>
        <v>0.36006546644844484</v>
      </c>
    </row>
    <row r="220" spans="1:6" x14ac:dyDescent="0.2">
      <c r="A220" s="23"/>
      <c r="B220" s="24" t="s">
        <v>11</v>
      </c>
      <c r="C220" s="35">
        <v>30.68</v>
      </c>
      <c r="D220" s="35">
        <f>((C220/C219)-1)*100</f>
        <v>6.5231572080892697E-2</v>
      </c>
      <c r="E220" s="36">
        <f>((C220/C$211)-1)*100</f>
        <v>0.22868343678537073</v>
      </c>
      <c r="F220" s="36">
        <f>((C220/C208)-1)*100</f>
        <v>0.19595035924231397</v>
      </c>
    </row>
    <row r="221" spans="1:6" x14ac:dyDescent="0.2">
      <c r="A221" s="45"/>
      <c r="B221" s="46" t="s">
        <v>12</v>
      </c>
      <c r="C221" s="47">
        <v>30.68</v>
      </c>
      <c r="D221" s="47">
        <f>((C221/C220)-1)*100</f>
        <v>0</v>
      </c>
      <c r="E221" s="37">
        <f>((C221/C$211)-1)*100</f>
        <v>0.22868343678537073</v>
      </c>
      <c r="F221" s="37">
        <f>((C221/C209)-1)*100</f>
        <v>0.19595035924231397</v>
      </c>
    </row>
    <row r="222" spans="1:6" hidden="1" x14ac:dyDescent="0.2">
      <c r="A222" s="23"/>
      <c r="B222" s="24" t="s">
        <v>13</v>
      </c>
      <c r="C222" s="35"/>
      <c r="D222" s="35">
        <f t="shared" ref="D222:D223" si="45">((C222/C221)-1)*100</f>
        <v>-100</v>
      </c>
      <c r="E222" s="36">
        <f t="shared" ref="E222:E223" si="46">((C222/C$211)-1)*100</f>
        <v>-100</v>
      </c>
      <c r="F222" s="36">
        <f t="shared" si="41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5"/>
        <v>#DIV/0!</v>
      </c>
      <c r="E223" s="37">
        <f t="shared" si="46"/>
        <v>-100</v>
      </c>
      <c r="F223" s="36">
        <f t="shared" si="41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6" zoomScaleNormal="100" workbookViewId="0">
      <selection activeCell="H221" sqref="H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30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3" si="48">((C207/C195)-1)*100</f>
        <v>-9.6743295019157127</v>
      </c>
    </row>
    <row r="208" spans="1:6" x14ac:dyDescent="0.2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19.065656565656553</v>
      </c>
      <c r="E219" s="36">
        <f>((C219/C$211)-1)*100</f>
        <v>-7.3673870333988205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7.92</v>
      </c>
      <c r="D220" s="35">
        <f>((C220/C219)-1)*100</f>
        <v>-16.01272534464475</v>
      </c>
      <c r="E220" s="36">
        <f>((C220/C$211)-1)*100</f>
        <v>-22.200392927308442</v>
      </c>
      <c r="F220" s="36">
        <f>((C220/C208)-1)*100</f>
        <v>-10.609480812641081</v>
      </c>
    </row>
    <row r="221" spans="1:6" x14ac:dyDescent="0.2">
      <c r="A221" s="45"/>
      <c r="B221" s="46" t="s">
        <v>12</v>
      </c>
      <c r="C221" s="47">
        <v>7.63</v>
      </c>
      <c r="D221" s="47">
        <f>((C221/C220)-1)*100</f>
        <v>-3.6616161616161658</v>
      </c>
      <c r="E221" s="37">
        <f>((C221/C$211)-1)*100</f>
        <v>-25.049115913555987</v>
      </c>
      <c r="F221" s="37">
        <f>((C221/C209)-1)*100</f>
        <v>-19.088016967126187</v>
      </c>
    </row>
    <row r="222" spans="1:6" hidden="1" x14ac:dyDescent="0.2">
      <c r="A222" s="23"/>
      <c r="B222" s="24" t="s">
        <v>13</v>
      </c>
      <c r="C222" s="35"/>
      <c r="D222" s="35">
        <f t="shared" ref="D222:D223" si="52">((C222/C221)-1)*100</f>
        <v>-100</v>
      </c>
      <c r="E222" s="36">
        <f t="shared" ref="E222:E223" si="53">((C222/C$211)-1)*100</f>
        <v>-100</v>
      </c>
      <c r="F222" s="36">
        <f t="shared" si="48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2"/>
        <v>#DIV/0!</v>
      </c>
      <c r="E223" s="37">
        <f t="shared" si="53"/>
        <v>-100</v>
      </c>
      <c r="F223" s="36">
        <f t="shared" si="4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7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3" si="44">((C207/C195)-1)*100</f>
        <v>-4.0089086859688372</v>
      </c>
    </row>
    <row r="208" spans="1:6" ht="12" customHeight="1" x14ac:dyDescent="0.2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">
      <c r="A218" s="23"/>
      <c r="B218" s="24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">
      <c r="A219" s="23"/>
      <c r="B219" s="24" t="s">
        <v>10</v>
      </c>
      <c r="C219" s="35">
        <v>4.79</v>
      </c>
      <c r="D219" s="35">
        <f>((C219/C218)-1)*100</f>
        <v>0</v>
      </c>
      <c r="E219" s="36">
        <f>((C219/C$211)-1)*100</f>
        <v>0</v>
      </c>
      <c r="F219" s="36">
        <f>((C219/C207)-1)*100</f>
        <v>11.136890951276124</v>
      </c>
    </row>
    <row r="220" spans="1:6" x14ac:dyDescent="0.2">
      <c r="A220" s="23"/>
      <c r="B220" s="24" t="s">
        <v>11</v>
      </c>
      <c r="C220" s="35">
        <v>4.79</v>
      </c>
      <c r="D220" s="35">
        <f>((C220/C219)-1)*100</f>
        <v>0</v>
      </c>
      <c r="E220" s="36">
        <f>((C220/C$211)-1)*100</f>
        <v>0</v>
      </c>
      <c r="F220" s="36">
        <f>((C220/C208)-1)*100</f>
        <v>11.136890951276124</v>
      </c>
    </row>
    <row r="221" spans="1:6" x14ac:dyDescent="0.2">
      <c r="A221" s="45"/>
      <c r="B221" s="46" t="s">
        <v>12</v>
      </c>
      <c r="C221" s="47">
        <v>4.79</v>
      </c>
      <c r="D221" s="47">
        <f>((C221/C220)-1)*100</f>
        <v>0</v>
      </c>
      <c r="E221" s="37">
        <f>((C221/C$211)-1)*100</f>
        <v>0</v>
      </c>
      <c r="F221" s="37">
        <f>((C221/C209)-1)*100</f>
        <v>0</v>
      </c>
    </row>
    <row r="222" spans="1:6" hidden="1" x14ac:dyDescent="0.2">
      <c r="A222" s="23"/>
      <c r="B222" s="24" t="s">
        <v>13</v>
      </c>
      <c r="C222" s="35"/>
      <c r="D222" s="35">
        <f t="shared" ref="D222:D223" si="48">((C222/C221)-1)*100</f>
        <v>-100</v>
      </c>
      <c r="E222" s="36">
        <f t="shared" ref="E222:E223" si="49">((C222/C$211)-1)*100</f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7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3" si="43">((C207/C195)-1)*100</f>
        <v>-1.4925373134328401</v>
      </c>
    </row>
    <row r="208" spans="1:6" x14ac:dyDescent="0.2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">
      <c r="A218" s="23"/>
      <c r="B218" s="24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</v>
      </c>
      <c r="E219" s="36">
        <f>((C219/C$211)-1)*100</f>
        <v>-1.8749999999999933</v>
      </c>
      <c r="F219" s="36">
        <f>((C219/C207)-1)*100</f>
        <v>1.9480519480519431</v>
      </c>
    </row>
    <row r="220" spans="1:6" ht="16.5" customHeight="1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-1.8749999999999933</v>
      </c>
      <c r="F220" s="36">
        <f>((C220/C208)-1)*100</f>
        <v>1.9480519480519431</v>
      </c>
    </row>
    <row r="221" spans="1:6" x14ac:dyDescent="0.2">
      <c r="A221" s="45"/>
      <c r="B221" s="46" t="s">
        <v>12</v>
      </c>
      <c r="C221" s="47">
        <v>4.71</v>
      </c>
      <c r="D221" s="47">
        <f>((C221/C220)-1)*100</f>
        <v>0</v>
      </c>
      <c r="E221" s="37">
        <f>((C221/C$211)-1)*100</f>
        <v>-1.8749999999999933</v>
      </c>
      <c r="F221" s="37">
        <f>((C221/C209)-1)*100</f>
        <v>1.2903225806451424</v>
      </c>
    </row>
    <row r="222" spans="1:6" hidden="1" x14ac:dyDescent="0.2">
      <c r="A222" s="23"/>
      <c r="B222" s="24" t="s">
        <v>13</v>
      </c>
      <c r="C222" s="35"/>
      <c r="D222" s="35">
        <f t="shared" ref="D222:D223" si="47">((C222/C221)-1)*100</f>
        <v>-100</v>
      </c>
      <c r="E222" s="36">
        <f t="shared" ref="E222:E223" si="48">((C222/C$211)-1)*100</f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6" zoomScaleNormal="100" workbookViewId="0">
      <selection activeCell="G221" sqref="G221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23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3" si="46">((C207/C195)-1)*100</f>
        <v>25.795644891122272</v>
      </c>
    </row>
    <row r="208" spans="1:6" x14ac:dyDescent="0.2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">
      <c r="A218" s="23"/>
      <c r="B218" s="24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">
      <c r="A219" s="23"/>
      <c r="B219" s="24" t="s">
        <v>10</v>
      </c>
      <c r="C219" s="35">
        <v>9.11</v>
      </c>
      <c r="D219" s="35">
        <f>((C219/C218)-1)*100</f>
        <v>0</v>
      </c>
      <c r="E219" s="36">
        <f>((C219/C$211)-1)*100</f>
        <v>18.929503916449075</v>
      </c>
      <c r="F219" s="36">
        <f>((C219/C207)-1)*100</f>
        <v>21.304926764314235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3.5126234906695863</v>
      </c>
      <c r="E220" s="36">
        <f>((C220/C$211)-1)*100</f>
        <v>23.10704960835508</v>
      </c>
      <c r="F220" s="36">
        <f>((C220/C208)-1)*100</f>
        <v>25.565912117177092</v>
      </c>
    </row>
    <row r="221" spans="1:6" x14ac:dyDescent="0.2">
      <c r="A221" s="45"/>
      <c r="B221" s="46" t="s">
        <v>12</v>
      </c>
      <c r="C221" s="47">
        <v>9.7100000000000009</v>
      </c>
      <c r="D221" s="47">
        <f>((C221/C220)-1)*100</f>
        <v>2.969247083775195</v>
      </c>
      <c r="E221" s="37">
        <f>((C221/C$211)-1)*100</f>
        <v>26.762402088772852</v>
      </c>
      <c r="F221" s="37">
        <f>((C221/C209)-1)*100</f>
        <v>26.103896103896119</v>
      </c>
    </row>
    <row r="222" spans="1:6" hidden="1" x14ac:dyDescent="0.2">
      <c r="A222" s="23"/>
      <c r="B222" s="24" t="s">
        <v>13</v>
      </c>
      <c r="C222" s="35"/>
      <c r="D222" s="35">
        <f t="shared" ref="D222:D223" si="50">((C222/C221)-1)*100</f>
        <v>-100</v>
      </c>
      <c r="E222" s="36">
        <f t="shared" ref="E222:E223" si="51">((C222/C$211)-1)*100</f>
        <v>-100</v>
      </c>
      <c r="F222" s="36">
        <f t="shared" si="46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46"/>
        <v>-100</v>
      </c>
    </row>
    <row r="224" spans="1:6" x14ac:dyDescent="0.2">
      <c r="A224" s="7" t="s">
        <v>38</v>
      </c>
      <c r="B224" s="19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7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3" si="45">((C207/C195)-1)*100</f>
        <v>0.79365079365079083</v>
      </c>
    </row>
    <row r="208" spans="1:6" ht="9.75" customHeight="1" x14ac:dyDescent="0.2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x14ac:dyDescent="0.2">
      <c r="A220" s="23"/>
      <c r="B220" s="24" t="s">
        <v>11</v>
      </c>
      <c r="C220" s="35">
        <v>3.94</v>
      </c>
      <c r="D220" s="35">
        <f>((C220/C219)-1)*100</f>
        <v>0</v>
      </c>
      <c r="E220" s="36">
        <f>((C220/C$211)-1)*100</f>
        <v>3.4120734908136496</v>
      </c>
      <c r="F220" s="36">
        <f>((C220/C208)-1)*100</f>
        <v>3.4120734908136496</v>
      </c>
    </row>
    <row r="221" spans="1:6" x14ac:dyDescent="0.2">
      <c r="A221" s="23"/>
      <c r="B221" s="24" t="s">
        <v>12</v>
      </c>
      <c r="C221" s="35">
        <v>3.94</v>
      </c>
      <c r="D221" s="35">
        <f>((C221/C220)-1)*100</f>
        <v>0</v>
      </c>
      <c r="E221" s="36">
        <f>((C221/C$211)-1)*100</f>
        <v>3.4120734908136496</v>
      </c>
      <c r="F221" s="36">
        <f>((C221/C209)-1)*100</f>
        <v>3.4120734908136496</v>
      </c>
    </row>
    <row r="222" spans="1:6" hidden="1" x14ac:dyDescent="0.2">
      <c r="A222" s="23"/>
      <c r="B222" s="24" t="s">
        <v>13</v>
      </c>
      <c r="C222" s="35"/>
      <c r="D222" s="35">
        <f t="shared" ref="D222:D223" si="49">((C222/C221)-1)*100</f>
        <v>-100</v>
      </c>
      <c r="E222" s="36">
        <f t="shared" ref="E222:E223" si="50">((C222/C$211)-1)*100</f>
        <v>-100</v>
      </c>
      <c r="F222" s="36">
        <f t="shared" si="45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45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5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3" si="43">((C207/C195)-1)*100</f>
        <v>-0.64794816414687206</v>
      </c>
    </row>
    <row r="208" spans="1:6" x14ac:dyDescent="0.2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x14ac:dyDescent="0.2">
      <c r="A220" s="23"/>
      <c r="B220" s="24" t="s">
        <v>11</v>
      </c>
      <c r="C220" s="35">
        <v>20.61</v>
      </c>
      <c r="D220" s="35">
        <f>((C220/C219)-1)*100</f>
        <v>5.0994390617032037</v>
      </c>
      <c r="E220" s="36">
        <f>((C220/C$211)-1)*100</f>
        <v>11.586356253383867</v>
      </c>
      <c r="F220" s="36">
        <f>((C220/C208)-1)*100</f>
        <v>12.010869565217398</v>
      </c>
    </row>
    <row r="221" spans="1:6" x14ac:dyDescent="0.2">
      <c r="A221" s="23"/>
      <c r="B221" s="24" t="s">
        <v>12</v>
      </c>
      <c r="C221" s="35">
        <v>20.61</v>
      </c>
      <c r="D221" s="35">
        <f>((C221/C220)-1)*100</f>
        <v>0</v>
      </c>
      <c r="E221" s="36">
        <f>((C221/C$211)-1)*100</f>
        <v>11.586356253383867</v>
      </c>
      <c r="F221" s="36">
        <f>((C221/C209)-1)*100</f>
        <v>11.586356253383867</v>
      </c>
    </row>
    <row r="222" spans="1:6" hidden="1" x14ac:dyDescent="0.2">
      <c r="A222" s="23"/>
      <c r="B222" s="24" t="s">
        <v>13</v>
      </c>
      <c r="C222" s="35"/>
      <c r="D222" s="35">
        <f t="shared" ref="D222:D223" si="47">((C222/C221)-1)*100</f>
        <v>-100</v>
      </c>
      <c r="E222" s="36">
        <f t="shared" ref="E222:E223" si="48">((C222/C$211)-1)*100</f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19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8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35.07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35.07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idden="1" x14ac:dyDescent="0.2">
      <c r="A222" s="23"/>
      <c r="B222" s="24" t="s">
        <v>13</v>
      </c>
      <c r="C222" s="35"/>
      <c r="D222" s="35">
        <f t="shared" ref="D222:D223" si="46">((C222/C221)-1)*100</f>
        <v>-100</v>
      </c>
      <c r="E222" s="36">
        <f t="shared" ref="E222:E223" si="47">((C222/C$211)-1)*100</f>
        <v>-100</v>
      </c>
      <c r="F222" s="36">
        <f t="shared" ref="F222:F223" si="48">((C222/C210)-1)*100</f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6"/>
        <v>#DIV/0!</v>
      </c>
      <c r="E223" s="37">
        <f t="shared" si="47"/>
        <v>-100</v>
      </c>
      <c r="F223" s="36">
        <f t="shared" si="48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6" zoomScaleNormal="100" workbookViewId="0">
      <selection activeCell="H221" sqref="H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3" si="44">((C207/C195)-1)*100</f>
        <v>-8.3112290008841789</v>
      </c>
    </row>
    <row r="208" spans="1:6" x14ac:dyDescent="0.2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">
      <c r="A218" s="23"/>
      <c r="B218" s="24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">
      <c r="A219" s="23"/>
      <c r="B219" s="24" t="s">
        <v>10</v>
      </c>
      <c r="C219" s="35">
        <v>12.07</v>
      </c>
      <c r="D219" s="35">
        <f>((C219/C218)-1)*100</f>
        <v>0</v>
      </c>
      <c r="E219" s="36">
        <f>((C219/C$211)-1)*100</f>
        <v>6.7197170645446391</v>
      </c>
      <c r="F219" s="36">
        <f>((C219/C207)-1)*100</f>
        <v>16.393442622950836</v>
      </c>
    </row>
    <row r="220" spans="1:6" x14ac:dyDescent="0.2">
      <c r="A220" s="23"/>
      <c r="B220" s="24" t="s">
        <v>11</v>
      </c>
      <c r="C220" s="35">
        <v>12.07</v>
      </c>
      <c r="D220" s="35">
        <f>((C220/C219)-1)*100</f>
        <v>0</v>
      </c>
      <c r="E220" s="36">
        <f>((C220/C$211)-1)*100</f>
        <v>6.7197170645446391</v>
      </c>
      <c r="F220" s="36">
        <f>((C220/C208)-1)*100</f>
        <v>27.995758218451748</v>
      </c>
    </row>
    <row r="221" spans="1:6" x14ac:dyDescent="0.2">
      <c r="A221" s="45"/>
      <c r="B221" s="46" t="s">
        <v>12</v>
      </c>
      <c r="C221" s="47">
        <v>9.3699999999999992</v>
      </c>
      <c r="D221" s="47">
        <f>((C221/C220)-1)*100</f>
        <v>-22.369511184755599</v>
      </c>
      <c r="E221" s="37">
        <f>((C221/C$211)-1)*100</f>
        <v>-17.152961980548199</v>
      </c>
      <c r="F221" s="37">
        <f>((C221/C209)-1)*100</f>
        <v>-9.6432015429122497</v>
      </c>
    </row>
    <row r="222" spans="1:6" hidden="1" x14ac:dyDescent="0.2">
      <c r="A222" s="23"/>
      <c r="B222" s="24" t="s">
        <v>13</v>
      </c>
      <c r="C222" s="35"/>
      <c r="D222" s="35">
        <f t="shared" ref="D222:D223" si="48">((C222/C221)-1)*100</f>
        <v>-100</v>
      </c>
      <c r="E222" s="36">
        <f t="shared" ref="E222:E223" si="49">((C222/C$211)-1)*100</f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7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24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">
      <c r="A218" s="23"/>
      <c r="B218" s="24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">
      <c r="A219" s="23"/>
      <c r="B219" s="24" t="s">
        <v>10</v>
      </c>
      <c r="C219" s="35">
        <v>3.56</v>
      </c>
      <c r="D219" s="35">
        <f>((C219/C218)-1)*100</f>
        <v>0</v>
      </c>
      <c r="E219" s="36">
        <f>((C219/C$211)-1)*100</f>
        <v>3.488372093023262</v>
      </c>
      <c r="F219" s="36">
        <f>((C219/C207)-1)*100</f>
        <v>4.3988269794721369</v>
      </c>
    </row>
    <row r="220" spans="1:6" x14ac:dyDescent="0.2">
      <c r="A220" s="23"/>
      <c r="B220" s="24" t="s">
        <v>11</v>
      </c>
      <c r="C220" s="35">
        <v>3.55</v>
      </c>
      <c r="D220" s="35">
        <f>((C220/C219)-1)*100</f>
        <v>-0.28089887640450062</v>
      </c>
      <c r="E220" s="36">
        <f>((C220/C$211)-1)*100</f>
        <v>3.1976744186046568</v>
      </c>
      <c r="F220" s="36">
        <f>((C220/C208)-1)*100</f>
        <v>3.8011695906432719</v>
      </c>
    </row>
    <row r="221" spans="1:6" x14ac:dyDescent="0.2">
      <c r="A221" s="45"/>
      <c r="B221" s="46" t="s">
        <v>12</v>
      </c>
      <c r="C221" s="47">
        <v>3.56</v>
      </c>
      <c r="D221" s="47">
        <f>((C221/C220)-1)*100</f>
        <v>0.28169014084507005</v>
      </c>
      <c r="E221" s="37">
        <f>((C221/C$211)-1)*100</f>
        <v>3.488372093023262</v>
      </c>
      <c r="F221" s="36">
        <f>((C221/C209)-1)*100</f>
        <v>3.790087463556846</v>
      </c>
    </row>
    <row r="222" spans="1:6" hidden="1" x14ac:dyDescent="0.2">
      <c r="A222" s="23"/>
      <c r="B222" s="24" t="s">
        <v>13</v>
      </c>
      <c r="C222" s="35"/>
      <c r="D222" s="35">
        <f t="shared" ref="D222:D223" si="47">((C222/C221)-1)*100</f>
        <v>-100</v>
      </c>
      <c r="E222" s="36">
        <f t="shared" ref="E222:E223" si="48">((C222/C$211)-1)*100</f>
        <v>-100</v>
      </c>
      <c r="F222" s="36">
        <f t="shared" ref="F222:F223" si="49">((C222/C210)-1)*100</f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9"/>
        <v>-100</v>
      </c>
    </row>
    <row r="224" spans="1:6" x14ac:dyDescent="0.2">
      <c r="A224" s="7" t="s">
        <v>38</v>
      </c>
      <c r="B224" s="19"/>
      <c r="C224" s="2"/>
      <c r="D224" s="2"/>
      <c r="E224" s="2"/>
      <c r="F224" s="22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3" zoomScaleNormal="100" workbookViewId="0">
      <selection activeCell="H221" sqref="H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">
      <c r="A218" s="23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9.0277777777777679</v>
      </c>
      <c r="F220" s="36">
        <f>((C220/C208)-1)*100</f>
        <v>11.084905660377341</v>
      </c>
    </row>
    <row r="221" spans="1:6" x14ac:dyDescent="0.2">
      <c r="A221" s="45"/>
      <c r="B221" s="24" t="s">
        <v>12</v>
      </c>
      <c r="C221" s="35">
        <v>4.72</v>
      </c>
      <c r="D221" s="35">
        <f>((C221/C220)-1)*100</f>
        <v>0.21231422505307851</v>
      </c>
      <c r="E221" s="36">
        <f>((C221/C$211)-1)*100</f>
        <v>9.259259259259256</v>
      </c>
      <c r="F221" s="36">
        <f>((C221/C209)-1)*100</f>
        <v>9.259259259259256</v>
      </c>
    </row>
    <row r="222" spans="1:6" hidden="1" x14ac:dyDescent="0.2">
      <c r="A222" s="23"/>
      <c r="B222" s="24" t="s">
        <v>13</v>
      </c>
      <c r="C222" s="35"/>
      <c r="D222" s="35">
        <f t="shared" ref="D222:D223" si="36">((C222/C221)-1)*100</f>
        <v>-100</v>
      </c>
      <c r="E222" s="36">
        <f t="shared" ref="E222:E223" si="37">((C222/C$211)-1)*100</f>
        <v>-100</v>
      </c>
      <c r="F222" s="36">
        <f t="shared" ref="F222:F223" si="38">((C222/C210)-1)*100</f>
        <v>-100</v>
      </c>
    </row>
    <row r="223" spans="1:6" hidden="1" x14ac:dyDescent="0.2">
      <c r="A223" s="45"/>
      <c r="B223" s="46" t="s">
        <v>3</v>
      </c>
      <c r="C223" s="47"/>
      <c r="D223" s="47" t="e">
        <f t="shared" si="36"/>
        <v>#DIV/0!</v>
      </c>
      <c r="E223" s="37">
        <f t="shared" si="37"/>
        <v>-100</v>
      </c>
      <c r="F223" s="36">
        <f t="shared" si="38"/>
        <v>-100</v>
      </c>
    </row>
    <row r="224" spans="1:6" x14ac:dyDescent="0.2">
      <c r="A224" s="44" t="s">
        <v>61</v>
      </c>
      <c r="B224" s="20"/>
      <c r="C224" s="38"/>
      <c r="D224" s="38"/>
      <c r="E224" s="38"/>
      <c r="F224" s="38"/>
    </row>
    <row r="225" spans="1:6" x14ac:dyDescent="0.2">
      <c r="A225" s="44" t="s">
        <v>62</v>
      </c>
      <c r="B225" s="19"/>
      <c r="C225" s="39"/>
      <c r="D225" s="39"/>
      <c r="E225" s="39"/>
      <c r="F225" s="39"/>
    </row>
    <row r="226" spans="1:6" x14ac:dyDescent="0.2">
      <c r="A226" s="6" t="s">
        <v>63</v>
      </c>
      <c r="B226" s="19"/>
      <c r="C226" s="39"/>
      <c r="D226" s="39"/>
      <c r="E226" s="39"/>
      <c r="F226" s="39"/>
    </row>
    <row r="227" spans="1:6" x14ac:dyDescent="0.2">
      <c r="A227" s="6" t="s">
        <v>64</v>
      </c>
      <c r="B227" s="19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6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3" si="45">((C207/C195)-1)*100</f>
        <v>-3.0026109660574507</v>
      </c>
    </row>
    <row r="208" spans="1:6" x14ac:dyDescent="0.2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">
      <c r="A218" s="23"/>
      <c r="B218" s="24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">
      <c r="A219" s="23"/>
      <c r="B219" s="24" t="s">
        <v>10</v>
      </c>
      <c r="C219" s="35">
        <v>8.08</v>
      </c>
      <c r="D219" s="35">
        <f>((C219/C218)-1)*100</f>
        <v>-2.7677496991576511</v>
      </c>
      <c r="E219" s="36">
        <f>((C219/C$211)-1)*100</f>
        <v>12.37830319888733</v>
      </c>
      <c r="F219" s="36">
        <f>((C219/C207)-1)*100</f>
        <v>8.7483176312247668</v>
      </c>
    </row>
    <row r="220" spans="1:6" x14ac:dyDescent="0.2">
      <c r="A220" s="23"/>
      <c r="B220" s="24" t="s">
        <v>11</v>
      </c>
      <c r="C220" s="35">
        <v>8.08</v>
      </c>
      <c r="D220" s="35">
        <f>((C220/C219)-1)*100</f>
        <v>0</v>
      </c>
      <c r="E220" s="36">
        <f>((C220/C$211)-1)*100</f>
        <v>12.37830319888733</v>
      </c>
      <c r="F220" s="36">
        <f>((C220/C208)-1)*100</f>
        <v>18.128654970760238</v>
      </c>
    </row>
    <row r="221" spans="1:6" x14ac:dyDescent="0.2">
      <c r="A221" s="45"/>
      <c r="B221" s="46" t="s">
        <v>12</v>
      </c>
      <c r="C221" s="47">
        <v>8.3000000000000007</v>
      </c>
      <c r="D221" s="47">
        <f>((C221/C220)-1)*100</f>
        <v>2.7227722772277252</v>
      </c>
      <c r="E221" s="37">
        <f>((C221/C$211)-1)*100</f>
        <v>15.438108484005575</v>
      </c>
      <c r="F221" s="37">
        <f>((C221/C209)-1)*100</f>
        <v>13.387978142076506</v>
      </c>
    </row>
    <row r="222" spans="1:6" hidden="1" x14ac:dyDescent="0.2">
      <c r="A222" s="23"/>
      <c r="B222" s="24" t="s">
        <v>13</v>
      </c>
      <c r="C222" s="35"/>
      <c r="D222" s="35">
        <f t="shared" ref="D222:D223" si="49">((C222/C221)-1)*100</f>
        <v>-100</v>
      </c>
      <c r="E222" s="36">
        <f t="shared" ref="E222:E223" si="50">((C222/C$211)-1)*100</f>
        <v>-100</v>
      </c>
      <c r="F222" s="36">
        <f t="shared" si="45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45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204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">
      <c r="A218" s="23"/>
      <c r="B218" s="24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">
      <c r="A219" s="23"/>
      <c r="B219" s="24" t="s">
        <v>10</v>
      </c>
      <c r="C219" s="35">
        <v>5.66</v>
      </c>
      <c r="D219" s="35">
        <f>((C219/C218)-1)*100</f>
        <v>12.5248508946322</v>
      </c>
      <c r="E219" s="36">
        <f>((C219/C$211)-1)*100</f>
        <v>28.636363636363637</v>
      </c>
      <c r="F219" s="36">
        <f>((C219/C207)-1)*100</f>
        <v>28.636363636363637</v>
      </c>
    </row>
    <row r="220" spans="1:6" x14ac:dyDescent="0.2">
      <c r="A220" s="23"/>
      <c r="B220" s="24" t="s">
        <v>11</v>
      </c>
      <c r="C220" s="35">
        <v>5.66</v>
      </c>
      <c r="D220" s="35">
        <f>((C220/C219)-1)*100</f>
        <v>0</v>
      </c>
      <c r="E220" s="36">
        <f>((C220/C$211)-1)*100</f>
        <v>28.636363636363637</v>
      </c>
      <c r="F220" s="36">
        <f>((C220/C208)-1)*100</f>
        <v>28.636363636363637</v>
      </c>
    </row>
    <row r="221" spans="1:6" x14ac:dyDescent="0.2">
      <c r="A221" s="45"/>
      <c r="B221" s="46" t="s">
        <v>12</v>
      </c>
      <c r="C221" s="47">
        <v>5.66</v>
      </c>
      <c r="D221" s="47">
        <f>((C221/C220)-1)*100</f>
        <v>0</v>
      </c>
      <c r="E221" s="37">
        <f>((C221/C$211)-1)*100</f>
        <v>28.636363636363637</v>
      </c>
      <c r="F221" s="37">
        <f>((C221/C209)-1)*100</f>
        <v>-10.015898251192368</v>
      </c>
    </row>
    <row r="222" spans="1:6" hidden="1" x14ac:dyDescent="0.2">
      <c r="A222" s="23"/>
      <c r="B222" s="24" t="s">
        <v>13</v>
      </c>
      <c r="C222" s="35"/>
      <c r="D222" s="35">
        <f t="shared" ref="D222:D223" si="50">((C222/C221)-1)*100</f>
        <v>-100</v>
      </c>
      <c r="E222" s="36">
        <f t="shared" ref="E222:E223" si="51">((C222/C$211)-1)*100</f>
        <v>-100</v>
      </c>
      <c r="F222" s="36">
        <f t="shared" ref="F222:F223" si="52">((C222/C210)-1)*100</f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5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29"/>
  <sheetViews>
    <sheetView showGridLines="0" topLeftCell="A205" zoomScaleNormal="100" workbookViewId="0">
      <selection activeCell="G221" sqref="G221"/>
    </sheetView>
  </sheetViews>
  <sheetFormatPr defaultRowHeight="12.75" x14ac:dyDescent="0.2"/>
  <cols>
    <col min="1" max="1" width="6.7109375" style="12" customWidth="1"/>
    <col min="2" max="2" width="6.7109375" style="11" customWidth="1"/>
    <col min="3" max="3" width="13.7109375" style="11" customWidth="1"/>
    <col min="4" max="5" width="7.7109375" style="11" customWidth="1"/>
    <col min="6" max="6" width="11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3" si="44">((C207/C195)-1)*100</f>
        <v>343.08093994778062</v>
      </c>
    </row>
    <row r="208" spans="1:6" x14ac:dyDescent="0.2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">
      <c r="A218" s="23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">
      <c r="A219" s="23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x14ac:dyDescent="0.2">
      <c r="A220" s="23"/>
      <c r="B220" s="24" t="s">
        <v>11</v>
      </c>
      <c r="C220" s="35">
        <v>16.97</v>
      </c>
      <c r="D220" s="35">
        <f>((C220/C219)-1)*100</f>
        <v>46.293103448275865</v>
      </c>
      <c r="E220" s="36">
        <f>((C220/C$211)-1)*100</f>
        <v>46.293103448275865</v>
      </c>
      <c r="F220" s="36">
        <f>((C220/C208)-1)*100</f>
        <v>0</v>
      </c>
    </row>
    <row r="221" spans="1:6" x14ac:dyDescent="0.2">
      <c r="A221" s="45"/>
      <c r="B221" s="24" t="s">
        <v>12</v>
      </c>
      <c r="C221" s="35">
        <v>16.97</v>
      </c>
      <c r="D221" s="35">
        <f>((C221/C220)-1)*100</f>
        <v>0</v>
      </c>
      <c r="E221" s="36">
        <f>((C221/C$211)-1)*100</f>
        <v>46.293103448275865</v>
      </c>
      <c r="F221" s="36">
        <f>((C221/C209)-1)*100</f>
        <v>46.293103448275865</v>
      </c>
    </row>
    <row r="222" spans="1:6" hidden="1" x14ac:dyDescent="0.2">
      <c r="A222" s="23"/>
      <c r="B222" s="24" t="s">
        <v>13</v>
      </c>
      <c r="C222" s="35"/>
      <c r="D222" s="35">
        <f t="shared" ref="D222:D223" si="48">((C222/C221)-1)*100</f>
        <v>-100</v>
      </c>
      <c r="E222" s="36">
        <f t="shared" ref="E222:E223" si="49">((C222/C$211)-1)*100</f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39</v>
      </c>
      <c r="B224" s="32"/>
      <c r="C224" s="32"/>
      <c r="D224" s="32"/>
      <c r="E224" s="32"/>
      <c r="F224" s="32"/>
    </row>
    <row r="225" spans="1:1" x14ac:dyDescent="0.2">
      <c r="A225" s="8" t="s">
        <v>40</v>
      </c>
    </row>
    <row r="226" spans="1:1" x14ac:dyDescent="0.2">
      <c r="A226" s="8" t="s">
        <v>41</v>
      </c>
    </row>
    <row r="227" spans="1:1" x14ac:dyDescent="0.2">
      <c r="A227" s="8" t="s">
        <v>42</v>
      </c>
    </row>
    <row r="228" spans="1:1" x14ac:dyDescent="0.2">
      <c r="A228" s="8" t="s">
        <v>43</v>
      </c>
    </row>
    <row r="229" spans="1:1" x14ac:dyDescent="0.2">
      <c r="A229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1"/>
  <sheetViews>
    <sheetView showGridLines="0" topLeftCell="A203" zoomScaleNormal="100" workbookViewId="0">
      <selection activeCell="G221" sqref="G221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3" si="43">((C207/C195)-1)*100</f>
        <v>17.447916666666675</v>
      </c>
    </row>
    <row r="208" spans="1:6" x14ac:dyDescent="0.2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4.51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4.54</v>
      </c>
      <c r="D221" s="35">
        <f>((C221/C220)-1)*100</f>
        <v>0.66518847006651338</v>
      </c>
      <c r="E221" s="36">
        <f>((C221/C$211)-1)*100</f>
        <v>0.66518847006651338</v>
      </c>
      <c r="F221" s="36">
        <f>((C221/C209)-1)*100</f>
        <v>0.66518847006651338</v>
      </c>
    </row>
    <row r="222" spans="1:6" hidden="1" x14ac:dyDescent="0.2">
      <c r="A222" s="23"/>
      <c r="B222" s="24" t="s">
        <v>13</v>
      </c>
      <c r="C222" s="35"/>
      <c r="D222" s="35">
        <f t="shared" ref="D222:D223" si="47">((C222/C221)-1)*100</f>
        <v>-100</v>
      </c>
      <c r="E222" s="36">
        <f t="shared" ref="E222:E223" si="48">((C222/C$211)-1)*100</f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5" t="s">
        <v>53</v>
      </c>
      <c r="B224" s="20"/>
      <c r="C224" s="21"/>
      <c r="D224" s="21"/>
      <c r="E224" s="21"/>
      <c r="F224" s="21"/>
    </row>
    <row r="225" spans="1:6" x14ac:dyDescent="0.2">
      <c r="A225" s="6" t="s">
        <v>54</v>
      </c>
      <c r="B225" s="19"/>
      <c r="C225" s="2"/>
      <c r="D225" s="2"/>
      <c r="E225" s="2"/>
      <c r="F225" s="2"/>
    </row>
    <row r="226" spans="1:6" x14ac:dyDescent="0.2">
      <c r="A226" s="7" t="s">
        <v>39</v>
      </c>
      <c r="B226" s="19"/>
      <c r="C226" s="39"/>
      <c r="D226" s="39"/>
      <c r="E226" s="39"/>
      <c r="F226" s="39"/>
    </row>
    <row r="227" spans="1:6" x14ac:dyDescent="0.2">
      <c r="A227" s="8" t="s">
        <v>40</v>
      </c>
    </row>
    <row r="228" spans="1:6" x14ac:dyDescent="0.2">
      <c r="A228" s="8" t="s">
        <v>41</v>
      </c>
    </row>
    <row r="229" spans="1:6" x14ac:dyDescent="0.2">
      <c r="A229" s="8" t="s">
        <v>42</v>
      </c>
    </row>
    <row r="230" spans="1:6" x14ac:dyDescent="0.2">
      <c r="A230" s="8" t="s">
        <v>43</v>
      </c>
    </row>
    <row r="231" spans="1:6" x14ac:dyDescent="0.2">
      <c r="A231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4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3" si="46">((C207/C195)-1)*100</f>
        <v>0</v>
      </c>
    </row>
    <row r="208" spans="1:6" x14ac:dyDescent="0.2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">
      <c r="A218" s="23"/>
      <c r="B218" s="24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8.1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8.1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45"/>
      <c r="B221" s="46" t="s">
        <v>12</v>
      </c>
      <c r="C221" s="47">
        <v>8.1</v>
      </c>
      <c r="D221" s="47">
        <f>((C221/C220)-1)*100</f>
        <v>0</v>
      </c>
      <c r="E221" s="37">
        <f>((C221/C$211)-1)*100</f>
        <v>0</v>
      </c>
      <c r="F221" s="37">
        <f>((C221/C209)-1)*100</f>
        <v>0</v>
      </c>
    </row>
    <row r="222" spans="1:6" hidden="1" x14ac:dyDescent="0.2">
      <c r="A222" s="23"/>
      <c r="B222" s="24" t="s">
        <v>13</v>
      </c>
      <c r="C222" s="35"/>
      <c r="D222" s="35">
        <f t="shared" ref="D222:D223" si="50">((C222/C221)-1)*100</f>
        <v>-100</v>
      </c>
      <c r="E222" s="36">
        <f t="shared" ref="E222:E223" si="51">((C222/C$211)-1)*100</f>
        <v>-100</v>
      </c>
      <c r="F222" s="36">
        <f t="shared" si="46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46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4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3" si="44">((C207/C195)-1)*100</f>
        <v>0</v>
      </c>
    </row>
    <row r="208" spans="1:6" x14ac:dyDescent="0.2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3.77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3.77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45"/>
      <c r="B221" s="46" t="s">
        <v>12</v>
      </c>
      <c r="C221" s="47">
        <v>3.77</v>
      </c>
      <c r="D221" s="47">
        <f>((C221/C220)-1)*100</f>
        <v>0</v>
      </c>
      <c r="E221" s="37">
        <f>((C221/C$211)-1)*100</f>
        <v>0</v>
      </c>
      <c r="F221" s="37">
        <f>((C221/C209)-1)*100</f>
        <v>0</v>
      </c>
    </row>
    <row r="222" spans="1:6" hidden="1" x14ac:dyDescent="0.2">
      <c r="A222" s="23"/>
      <c r="B222" s="24" t="s">
        <v>13</v>
      </c>
      <c r="C222" s="35"/>
      <c r="D222" s="35">
        <f t="shared" ref="D222:D223" si="48">((C222/C221)-1)*100</f>
        <v>-100</v>
      </c>
      <c r="E222" s="36">
        <f t="shared" ref="E222:E223" si="49">((C222/C$211)-1)*100</f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7" zoomScaleNormal="100" workbookViewId="0">
      <selection activeCell="G221" sqref="G221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3" si="44">((C207/C195)-1)*100</f>
        <v>120.63182527301093</v>
      </c>
    </row>
    <row r="208" spans="1:6" x14ac:dyDescent="0.2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56.57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56.57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45"/>
      <c r="B221" s="46" t="s">
        <v>12</v>
      </c>
      <c r="C221" s="47">
        <v>56.57</v>
      </c>
      <c r="D221" s="47">
        <f>((C221/C220)-1)*100</f>
        <v>0</v>
      </c>
      <c r="E221" s="37">
        <f>((C221/C$211)-1)*100</f>
        <v>0</v>
      </c>
      <c r="F221" s="37">
        <f>((C221/C209)-1)*100</f>
        <v>0</v>
      </c>
    </row>
    <row r="222" spans="1:6" hidden="1" x14ac:dyDescent="0.2">
      <c r="A222" s="23"/>
      <c r="B222" s="24" t="s">
        <v>13</v>
      </c>
      <c r="C222" s="35"/>
      <c r="D222" s="35">
        <f t="shared" ref="D222:D223" si="48">((C222/C221)-1)*100</f>
        <v>-100</v>
      </c>
      <c r="E222" s="36">
        <f t="shared" ref="E222:E223" si="49">((C222/C$211)-1)*100</f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2020-09-15T17:39:26Z</cp:lastPrinted>
  <dcterms:created xsi:type="dcterms:W3CDTF">2000-03-02T10:00:58Z</dcterms:created>
  <dcterms:modified xsi:type="dcterms:W3CDTF">2024-12-12T14:55:37Z</dcterms:modified>
</cp:coreProperties>
</file>