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EB3D39CB-4FA9-4BE7-8D2F-37FAADD3FB35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BRASIL!$A$84:$F$147</definedName>
    <definedName name="_xlnm.Print_Area" localSheetId="1">'Centro oeste'!$A$84:$G$148</definedName>
    <definedName name="_xlnm.Print_Area" localSheetId="2">Nordeste!$A$84:$F$147</definedName>
    <definedName name="_xlnm.Print_Area" localSheetId="3">Norte!$A$84:$F$148</definedName>
    <definedName name="_xlnm.Print_Area" localSheetId="4">Sudeste!$A$84:$F$147</definedName>
    <definedName name="_xlnm.Print_Area" localSheetId="5">Sul!$A$84:$F$147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3" i="7"/>
  <c r="D142" i="7"/>
  <c r="D141" i="7"/>
  <c r="D140" i="7"/>
  <c r="D139" i="7"/>
  <c r="D138" i="7"/>
  <c r="D137" i="7"/>
  <c r="D136" i="7"/>
  <c r="D134" i="7"/>
  <c r="D132" i="7"/>
  <c r="F143" i="7"/>
  <c r="F142" i="7"/>
  <c r="F141" i="7"/>
  <c r="F140" i="7"/>
  <c r="F139" i="7"/>
  <c r="F138" i="7"/>
  <c r="F137" i="7"/>
  <c r="F136" i="7"/>
  <c r="F135" i="7"/>
  <c r="F134" i="7"/>
  <c r="E143" i="7"/>
  <c r="E142" i="7"/>
  <c r="E141" i="7"/>
  <c r="E140" i="7"/>
  <c r="E139" i="7"/>
  <c r="E138" i="7"/>
  <c r="E137" i="7"/>
  <c r="E136" i="7"/>
  <c r="E135" i="7"/>
  <c r="E134" i="7"/>
  <c r="E132" i="7"/>
  <c r="D135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6" i="3"/>
  <c r="E123" i="3"/>
  <c r="E121" i="3"/>
  <c r="E120" i="3"/>
  <c r="F131" i="3"/>
  <c r="D131" i="3"/>
  <c r="F130" i="3"/>
  <c r="D130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<sst xmlns="http://schemas.openxmlformats.org/spreadsheetml/2006/main" count="1008" uniqueCount="37">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</sst>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2" workbookViewId="0">
      <selection activeCell="C144" sqref="C144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">
      <c r="A3" s="56" t="s">
        <v>17</v>
      </c>
      <c r="B3" s="56"/>
      <c r="C3" s="56"/>
      <c r="D3" s="56"/>
      <c r="E3" s="56"/>
      <c r="F3" s="56"/>
    </row>
    <row r="4" spans="1:6" ht="12.75" customHeight="1" x14ac:dyDescent="0.2">
      <c r="A4" s="57" t="s">
        <v>25</v>
      </c>
      <c r="B4" s="57"/>
      <c r="C4" s="57"/>
      <c r="D4" s="57"/>
      <c r="E4" s="57"/>
      <c r="F4" s="57"/>
    </row>
    <row r="5" spans="1:6" ht="12.75" customHeight="1" x14ac:dyDescent="0.2">
      <c r="A5" s="53"/>
      <c r="B5" s="53"/>
      <c r="C5" s="53"/>
      <c r="D5" s="53"/>
      <c r="E5" s="53"/>
      <c r="F5" s="53"/>
    </row>
    <row r="6" spans="1:6" s="8" customFormat="1" ht="12.75" customHeight="1" x14ac:dyDescent="0.2">
      <c r="A6" s="52" t="s">
        <v>6</v>
      </c>
      <c r="B6" s="52"/>
      <c r="C6" s="52"/>
      <c r="D6" s="52"/>
      <c r="E6" s="52"/>
      <c r="F6" s="52"/>
    </row>
    <row r="7" spans="1:6" customFormat="1" ht="12.75" customHeight="1" x14ac:dyDescent="0.2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customFormat="1" ht="12.75" customHeight="1" x14ac:dyDescent="0.2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customFormat="1" ht="12.75" customHeight="1" x14ac:dyDescent="0.2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">
      <c r="A127" s="30"/>
      <c r="B127" s="31" t="s">
        <v>34</v>
      </c>
      <c r="C127" s="32">
        <v>9.39</v>
      </c>
      <c r="D127" s="43">
        <f t="shared" ref="D127" si="46">((C127/C126)-1)*100</f>
        <v>8.3044982698962109</v>
      </c>
      <c r="E127" s="43">
        <f t="shared" si="45"/>
        <v>15.640394088669973</v>
      </c>
      <c r="F127" s="43">
        <f t="shared" ref="F127" si="47">((C127/C115)-1)*100</f>
        <v>22.905759162303685</v>
      </c>
    </row>
    <row r="128" spans="1:6" s="4" customFormat="1" ht="12.75" customHeight="1" x14ac:dyDescent="0.2">
      <c r="A128" s="30"/>
      <c r="B128" s="31" t="s">
        <v>35</v>
      </c>
      <c r="C128" s="32">
        <v>9.33</v>
      </c>
      <c r="D128" s="43">
        <f>((C128/C127)-1)*100</f>
        <v>-0.6389776357827559</v>
      </c>
      <c r="E128" s="43">
        <f>((C128/C$119)-1)*100</f>
        <v>14.901477832512322</v>
      </c>
      <c r="F128" s="43">
        <f>((C128/C116)-1)*100</f>
        <v>19.76893453145059</v>
      </c>
    </row>
    <row r="129" spans="1:6" s="4" customFormat="1" ht="12.75" customHeight="1" x14ac:dyDescent="0.2">
      <c r="A129" s="30"/>
      <c r="B129" s="31" t="s">
        <v>36</v>
      </c>
      <c r="C129" s="32">
        <v>9.16</v>
      </c>
      <c r="D129" s="43">
        <f>((C129/C128)-1)*100</f>
        <v>-1.8220793140407254</v>
      </c>
      <c r="E129" s="43">
        <f>((C129/C$119)-1)*100</f>
        <v>12.807881773399021</v>
      </c>
      <c r="F129" s="43">
        <f>((C129/C117)-1)*100</f>
        <v>18.4993531694696</v>
      </c>
    </row>
    <row r="130" spans="1:6" s="4" customFormat="1" ht="12.75" customHeight="1" x14ac:dyDescent="0.2">
      <c r="A130" s="30"/>
      <c r="B130" s="31" t="s">
        <v>3</v>
      </c>
      <c r="C130" s="32">
        <v>8.81</v>
      </c>
      <c r="D130" s="43">
        <f>((C130/C129)-1)*100</f>
        <v>-3.8209606986899569</v>
      </c>
      <c r="E130" s="43">
        <f t="shared" si="45"/>
        <v>8.4975369458128327</v>
      </c>
      <c r="F130" s="43">
        <f>((C130/C118)-1)*100</f>
        <v>10.817610062893079</v>
      </c>
    </row>
    <row r="131" spans="1:6" s="4" customFormat="1" ht="12.75" customHeight="1" x14ac:dyDescent="0.2">
      <c r="A131" s="47"/>
      <c r="B131" s="34" t="s">
        <v>4</v>
      </c>
      <c r="C131" s="35">
        <v>9.15</v>
      </c>
      <c r="D131" s="48">
        <f t="shared" ref="D131" si="48">((C131/C130)-1)*100</f>
        <v>3.8592508513053403</v>
      </c>
      <c r="E131" s="48">
        <f t="shared" si="45"/>
        <v>12.684729064039434</v>
      </c>
      <c r="F131" s="48">
        <f t="shared" ref="F131" si="49">((C131/C119)-1)*100</f>
        <v>12.684729064039434</v>
      </c>
    </row>
    <row r="132" spans="1:6" ht="12.75" customHeight="1" x14ac:dyDescent="0.2">
      <c r="A132" s="37">
        <v>2024</v>
      </c>
      <c r="B132" s="44" t="s">
        <v>27</v>
      </c>
      <c r="C132" s="45">
        <v>9.49</v>
      </c>
      <c r="D132" s="46">
        <f>((C132/C131)-1)*100</f>
        <v>3.7158469945355099</v>
      </c>
      <c r="E132" s="46">
        <f t="shared" ref="E132:E143" si="50">((C132/C$131)-1)*100</f>
        <v>3.7158469945355099</v>
      </c>
      <c r="F132" s="46">
        <f t="shared" ref="F132:F143" si="51">((C132/C120)-1)*100</f>
        <v>17.888198757763973</v>
      </c>
    </row>
    <row r="133" spans="1:6" ht="12.75" customHeight="1" x14ac:dyDescent="0.2">
      <c r="A133" s="30"/>
      <c r="B133" s="31" t="s">
        <v>28</v>
      </c>
      <c r="C133" s="32">
        <v>9.61</v>
      </c>
      <c r="D133" s="43">
        <f>((C133/C132)-1)*100</f>
        <v>1.264488935721797</v>
      </c>
      <c r="E133" s="43">
        <f>((C133/C$131)-1)*100</f>
        <v>5.0273224043715814</v>
      </c>
      <c r="F133" s="43">
        <f>((C133/C121)-1)*100</f>
        <v>9.828571428571431</v>
      </c>
    </row>
    <row r="134" spans="1:6" ht="12.75" customHeight="1" x14ac:dyDescent="0.2">
      <c r="A134" s="30"/>
      <c r="B134" s="31" t="s">
        <v>29</v>
      </c>
      <c r="C134" s="32">
        <v>9.01</v>
      </c>
      <c r="D134" s="43">
        <f>((C134/C133)-1)*100</f>
        <v>-6.2434963579604545</v>
      </c>
      <c r="E134" s="43">
        <f t="shared" si="50"/>
        <v>-1.5300546448087537</v>
      </c>
      <c r="F134" s="43">
        <f t="shared" si="51"/>
        <v>3.0892448512585657</v>
      </c>
    </row>
    <row r="135" spans="1:6" ht="12.75" customHeight="1" x14ac:dyDescent="0.2">
      <c r="A135" s="30"/>
      <c r="B135" s="31" t="s">
        <v>30</v>
      </c>
      <c r="C135" s="32">
        <v>9.33</v>
      </c>
      <c r="D135" s="43">
        <f t="shared" ref="D135" si="52">((C135/C134)-1)*100</f>
        <v>3.5516093229744694</v>
      </c>
      <c r="E135" s="43">
        <f t="shared" si="50"/>
        <v>1.9672131147540961</v>
      </c>
      <c r="F135" s="43">
        <f t="shared" si="51"/>
        <v>6.2642369020501132</v>
      </c>
    </row>
    <row r="136" spans="1:6" ht="12.75" customHeight="1" x14ac:dyDescent="0.2">
      <c r="A136" s="30"/>
      <c r="B136" s="31" t="s">
        <v>31</v>
      </c>
      <c r="C136" s="32">
        <v>9.08</v>
      </c>
      <c r="D136" s="43">
        <f t="shared" ref="D136:D143" si="53">((C136/C135)-1)*100</f>
        <v>-2.6795284030010746</v>
      </c>
      <c r="E136" s="43">
        <f t="shared" si="50"/>
        <v>-0.76502732240437687</v>
      </c>
      <c r="F136" s="43">
        <f t="shared" si="51"/>
        <v>4.2479908151549894</v>
      </c>
    </row>
    <row r="137" spans="1:6" ht="12.75" customHeight="1" x14ac:dyDescent="0.2">
      <c r="A137" s="30"/>
      <c r="B137" s="31" t="s">
        <v>32</v>
      </c>
      <c r="C137" s="32">
        <v>9.39</v>
      </c>
      <c r="D137" s="43">
        <f t="shared" si="53"/>
        <v>3.4140969162995694</v>
      </c>
      <c r="E137" s="43">
        <f t="shared" si="50"/>
        <v>2.6229508196721429</v>
      </c>
      <c r="F137" s="43">
        <f t="shared" si="51"/>
        <v>7.8071182548794527</v>
      </c>
    </row>
    <row r="138" spans="1:6" ht="12.75" customHeight="1" x14ac:dyDescent="0.2">
      <c r="A138" s="30"/>
      <c r="B138" s="31" t="s">
        <v>33</v>
      </c>
      <c r="C138" s="32">
        <v>9.1199999999999992</v>
      </c>
      <c r="D138" s="43">
        <f t="shared" si="53"/>
        <v>-2.8753993610223794</v>
      </c>
      <c r="E138" s="43">
        <f t="shared" si="50"/>
        <v>-0.32786885245902342</v>
      </c>
      <c r="F138" s="43">
        <f t="shared" si="51"/>
        <v>5.1903114186851118</v>
      </c>
    </row>
    <row r="139" spans="1:6" ht="12.75" customHeight="1" x14ac:dyDescent="0.2">
      <c r="A139" s="59"/>
      <c r="B139" s="58" t="s">
        <v>34</v>
      </c>
      <c r="C139" s="32">
        <v>9.4700000000000006</v>
      </c>
      <c r="D139" s="43">
        <f t="shared" si="53"/>
        <v>3.8377192982456343</v>
      </c>
      <c r="E139" s="43">
        <f t="shared" si="50"/>
        <v>3.4972677595628499</v>
      </c>
      <c r="F139" s="43">
        <f t="shared" si="51"/>
        <v>0.85197018104365974</v>
      </c>
    </row>
    <row r="140" spans="1:6" ht="14.25" customHeight="1" x14ac:dyDescent="0.2">
      <c r="A140" s="47"/>
      <c r="B140" s="34" t="s">
        <v>35</v>
      </c>
      <c r="C140" s="35">
        <v>9.8699999999999992</v>
      </c>
      <c r="D140" s="48">
        <f t="shared" si="53"/>
        <v>4.2238648363252196</v>
      </c>
      <c r="E140" s="48">
        <f t="shared" si="50"/>
        <v>7.8688524590163844</v>
      </c>
      <c r="F140" s="48">
        <f t="shared" si="51"/>
        <v>5.7877813504823017</v>
      </c>
    </row>
    <row r="141" spans="1:6" ht="12.75" hidden="1" customHeight="1" x14ac:dyDescent="0.2">
      <c r="A141" s="30"/>
      <c r="B141" s="31" t="s">
        <v>36</v>
      </c>
      <c r="C141" s="32"/>
      <c r="D141" s="43">
        <f t="shared" si="53"/>
        <v>-100</v>
      </c>
      <c r="E141" s="43">
        <f t="shared" si="50"/>
        <v>-100</v>
      </c>
      <c r="F141" s="43">
        <f t="shared" si="51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3"/>
        <v>#DIV/0!</v>
      </c>
      <c r="E142" s="43">
        <f t="shared" si="50"/>
        <v>-100</v>
      </c>
      <c r="F142" s="43">
        <f t="shared" si="51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3"/>
        <v>#DIV/0!</v>
      </c>
      <c r="E143" s="43">
        <f t="shared" si="50"/>
        <v>-100</v>
      </c>
      <c r="F143" s="43">
        <f t="shared" si="51"/>
        <v>-100</v>
      </c>
    </row>
    <row r="144" spans="1:6" ht="12.75" customHeight="1" x14ac:dyDescent="0.2">
      <c r="A144" s="39" t="s">
        <v>15</v>
      </c>
      <c r="B144" s="49"/>
    </row>
    <row r="145" spans="1:2" ht="12.75" customHeight="1" x14ac:dyDescent="0.2">
      <c r="A145" s="39" t="s">
        <v>16</v>
      </c>
      <c r="B145" s="21"/>
    </row>
    <row r="146" spans="1:2" ht="12.75" customHeight="1" x14ac:dyDescent="0.2">
      <c r="A146" s="40" t="s">
        <v>14</v>
      </c>
      <c r="B146" s="21"/>
    </row>
    <row r="147" spans="1:2" ht="12.75" customHeight="1" x14ac:dyDescent="0.2">
      <c r="A147" s="42" t="s">
        <v>26</v>
      </c>
      <c r="B147" s="21"/>
    </row>
    <row r="148" spans="1:2" ht="12.75" customHeight="1" x14ac:dyDescent="0.2">
      <c r="A148" s="41" t="s">
        <v>13</v>
      </c>
      <c r="B148" s="3"/>
    </row>
  </sheetData>
  <mergeCells count="10">
    <mergeCell ref="A5:F5"/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2" workbookViewId="0">
      <selection activeCell="F145" sqref="F145"/>
    </sheetView>
  </sheetViews>
  <sheetFormatPr defaultRowHeight="12.75" customHeight="1" x14ac:dyDescent="0.2"/>
  <cols>
    <col min="1" max="1" width="9.570312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">
      <c r="A3" s="56" t="s">
        <v>17</v>
      </c>
      <c r="B3" s="56"/>
      <c r="C3" s="56"/>
      <c r="D3" s="56"/>
      <c r="E3" s="56"/>
      <c r="F3" s="56"/>
    </row>
    <row r="4" spans="1:6" ht="12.75" customHeight="1" x14ac:dyDescent="0.2">
      <c r="A4" s="57" t="s">
        <v>25</v>
      </c>
      <c r="B4" s="57"/>
      <c r="C4" s="57"/>
      <c r="D4" s="57"/>
      <c r="E4" s="57"/>
      <c r="F4" s="57"/>
    </row>
    <row r="5" spans="1:6" ht="12.75" customHeight="1" x14ac:dyDescent="0.2">
      <c r="A5" s="53"/>
      <c r="B5" s="53"/>
      <c r="C5" s="53"/>
      <c r="D5" s="53"/>
      <c r="E5" s="53"/>
      <c r="F5" s="53"/>
    </row>
    <row r="6" spans="1:6" s="8" customFormat="1" ht="12.75" customHeight="1" x14ac:dyDescent="0.2">
      <c r="A6" s="52" t="s">
        <v>7</v>
      </c>
      <c r="B6" s="52"/>
      <c r="C6" s="52"/>
      <c r="D6" s="52"/>
      <c r="E6" s="52"/>
      <c r="F6" s="52"/>
    </row>
    <row r="7" spans="1:6" customFormat="1" ht="12.75" customHeight="1" x14ac:dyDescent="0.2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customFormat="1" ht="12.75" customHeight="1" x14ac:dyDescent="0.2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customFormat="1" ht="12.75" customHeight="1" x14ac:dyDescent="0.2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">
      <c r="A124" s="30"/>
      <c r="B124" s="31" t="s">
        <v>31</v>
      </c>
      <c r="C124" s="32">
        <v>10.74</v>
      </c>
      <c r="D124" s="43">
        <f t="shared" ref="D124:D130" si="43">((C124/C123)-1)*100</f>
        <v>-4.1071428571428541</v>
      </c>
      <c r="E124" s="43">
        <f>((C124/C$119)-1)*100</f>
        <v>-9.5959595959596022</v>
      </c>
      <c r="F124" s="43">
        <f t="shared" ref="F124:F130" si="44">((C124/C112)-1)*100</f>
        <v>5.8128078817734075</v>
      </c>
    </row>
    <row r="125" spans="1:6" s="4" customFormat="1" ht="14.25" customHeight="1" x14ac:dyDescent="0.2">
      <c r="A125" s="30"/>
      <c r="B125" s="31" t="s">
        <v>32</v>
      </c>
      <c r="C125" s="32">
        <v>10.97</v>
      </c>
      <c r="D125" s="43">
        <f t="shared" si="43"/>
        <v>2.141527001862209</v>
      </c>
      <c r="E125" s="43">
        <f>((C125/C$119)-1)*100</f>
        <v>-7.6599326599326556</v>
      </c>
      <c r="F125" s="43">
        <f t="shared" si="44"/>
        <v>6.1955469506292493</v>
      </c>
    </row>
    <row r="126" spans="1:6" s="4" customFormat="1" ht="13.5" customHeight="1" x14ac:dyDescent="0.2">
      <c r="A126" s="30"/>
      <c r="B126" s="31" t="s">
        <v>33</v>
      </c>
      <c r="C126" s="32">
        <v>10.95</v>
      </c>
      <c r="D126" s="43">
        <f t="shared" si="43"/>
        <v>-0.1823154056517895</v>
      </c>
      <c r="E126" s="43">
        <f t="shared" si="40"/>
        <v>-7.8282828282828394</v>
      </c>
      <c r="F126" s="43">
        <f t="shared" si="44"/>
        <v>14.181438998957251</v>
      </c>
    </row>
    <row r="127" spans="1:6" s="4" customFormat="1" ht="12.75" customHeight="1" x14ac:dyDescent="0.2">
      <c r="A127" s="30"/>
      <c r="B127" s="31" t="s">
        <v>34</v>
      </c>
      <c r="C127" s="32">
        <v>15.4</v>
      </c>
      <c r="D127" s="43">
        <f t="shared" si="43"/>
        <v>40.639269406392707</v>
      </c>
      <c r="E127" s="43">
        <f>((C127/C$119)-1)*100</f>
        <v>29.629629629629626</v>
      </c>
      <c r="F127" s="43">
        <f t="shared" si="44"/>
        <v>58.273381294964025</v>
      </c>
    </row>
    <row r="128" spans="1:6" s="4" customFormat="1" ht="12.75" customHeight="1" x14ac:dyDescent="0.2">
      <c r="A128" s="30"/>
      <c r="B128" s="31" t="s">
        <v>35</v>
      </c>
      <c r="C128" s="32">
        <v>15.41</v>
      </c>
      <c r="D128" s="43">
        <f t="shared" si="43"/>
        <v>6.493506493505663E-2</v>
      </c>
      <c r="E128" s="43">
        <f>((C128/C$119)-1)*100</f>
        <v>29.713804713804713</v>
      </c>
      <c r="F128" s="43">
        <f t="shared" si="44"/>
        <v>48.745173745173751</v>
      </c>
    </row>
    <row r="129" spans="1:6" s="4" customFormat="1" ht="12.75" customHeight="1" x14ac:dyDescent="0.2">
      <c r="A129" s="30"/>
      <c r="B129" s="31" t="s">
        <v>36</v>
      </c>
      <c r="C129" s="32">
        <v>13.33</v>
      </c>
      <c r="D129" s="43">
        <f>((C129/C128)-1)*100</f>
        <v>-13.497728747566518</v>
      </c>
      <c r="E129" s="43">
        <f>((C129/C$119)-1)*100</f>
        <v>12.205387205387197</v>
      </c>
      <c r="F129" s="43">
        <f>((C129/C117)-1)*100</f>
        <v>35.329949238578685</v>
      </c>
    </row>
    <row r="130" spans="1:6" s="4" customFormat="1" ht="12.75" customHeight="1" x14ac:dyDescent="0.2">
      <c r="A130" s="30"/>
      <c r="B130" s="31" t="s">
        <v>3</v>
      </c>
      <c r="C130" s="32">
        <v>11.25</v>
      </c>
      <c r="D130" s="43">
        <f t="shared" si="43"/>
        <v>-15.603900975243812</v>
      </c>
      <c r="E130" s="43">
        <f t="shared" si="40"/>
        <v>-5.3030303030303099</v>
      </c>
      <c r="F130" s="43">
        <f t="shared" si="44"/>
        <v>1.534296028880866</v>
      </c>
    </row>
    <row r="131" spans="1:6" s="4" customFormat="1" ht="12.75" customHeight="1" x14ac:dyDescent="0.2">
      <c r="A131" s="47"/>
      <c r="B131" s="34" t="s">
        <v>4</v>
      </c>
      <c r="C131" s="35">
        <v>13.33</v>
      </c>
      <c r="D131" s="48">
        <f t="shared" ref="D131" si="45">((C131/C130)-1)*100</f>
        <v>18.488888888888887</v>
      </c>
      <c r="E131" s="48">
        <f t="shared" si="40"/>
        <v>12.205387205387197</v>
      </c>
      <c r="F131" s="48">
        <f t="shared" ref="F131" si="46">((C131/C119)-1)*100</f>
        <v>12.205387205387197</v>
      </c>
    </row>
    <row r="132" spans="1:6" ht="12.75" customHeight="1" x14ac:dyDescent="0.2">
      <c r="A132" s="37">
        <v>2024</v>
      </c>
      <c r="B132" s="44" t="s">
        <v>27</v>
      </c>
      <c r="C132" s="45">
        <v>15.4</v>
      </c>
      <c r="D132" s="46">
        <f>((C132/C131)-1)*100</f>
        <v>15.52888222055515</v>
      </c>
      <c r="E132" s="46">
        <f t="shared" ref="E132:E143" si="47">((C132/C$131)-1)*100</f>
        <v>15.52888222055515</v>
      </c>
      <c r="F132" s="46">
        <f t="shared" ref="F132:F143" si="48">((C132/C120)-1)*100</f>
        <v>38.240574506283664</v>
      </c>
    </row>
    <row r="133" spans="1:6" ht="12.75" customHeight="1" x14ac:dyDescent="0.2">
      <c r="A133" s="30"/>
      <c r="B133" s="31" t="s">
        <v>28</v>
      </c>
      <c r="C133" s="32">
        <v>15.4</v>
      </c>
      <c r="D133" s="43">
        <f>((C133/C132)-1)*100</f>
        <v>0</v>
      </c>
      <c r="E133" s="43">
        <f>((C133/C$131)-1)*100</f>
        <v>15.52888222055515</v>
      </c>
      <c r="F133" s="43">
        <f>((C133/C121)-1)*100</f>
        <v>38.116591928251118</v>
      </c>
    </row>
    <row r="134" spans="1:6" ht="12.75" customHeight="1" x14ac:dyDescent="0.2">
      <c r="A134" s="30"/>
      <c r="B134" s="31" t="s">
        <v>29</v>
      </c>
      <c r="C134" s="32">
        <v>11.24</v>
      </c>
      <c r="D134" s="43">
        <f>((C134/C133)-1)*100</f>
        <v>-27.012987012987011</v>
      </c>
      <c r="E134" s="43">
        <f t="shared" si="47"/>
        <v>-15.678919729932483</v>
      </c>
      <c r="F134" s="43">
        <f t="shared" si="48"/>
        <v>2.6484018264840259</v>
      </c>
    </row>
    <row r="135" spans="1:6" ht="12.75" customHeight="1" x14ac:dyDescent="0.2">
      <c r="A135" s="30"/>
      <c r="B135" s="31" t="s">
        <v>30</v>
      </c>
      <c r="C135" s="32">
        <v>13.33</v>
      </c>
      <c r="D135" s="43">
        <f t="shared" ref="D135" si="49">((C135/C134)-1)*100</f>
        <v>18.594306049822062</v>
      </c>
      <c r="E135" s="43">
        <f t="shared" si="47"/>
        <v>0</v>
      </c>
      <c r="F135" s="43">
        <f t="shared" si="48"/>
        <v>19.017857142857153</v>
      </c>
    </row>
    <row r="136" spans="1:6" ht="12.75" customHeight="1" x14ac:dyDescent="0.2">
      <c r="A136" s="30"/>
      <c r="B136" s="31" t="s">
        <v>31</v>
      </c>
      <c r="C136" s="32">
        <v>11.25</v>
      </c>
      <c r="D136" s="43">
        <f t="shared" ref="D136:D143" si="50">((C136/C135)-1)*100</f>
        <v>-15.603900975243812</v>
      </c>
      <c r="E136" s="43">
        <f t="shared" si="47"/>
        <v>-15.603900975243812</v>
      </c>
      <c r="F136" s="43">
        <f t="shared" si="48"/>
        <v>4.748603351955305</v>
      </c>
    </row>
    <row r="137" spans="1:6" ht="12.75" customHeight="1" x14ac:dyDescent="0.2">
      <c r="A137" s="30"/>
      <c r="B137" s="31" t="s">
        <v>32</v>
      </c>
      <c r="C137" s="32">
        <v>13.1</v>
      </c>
      <c r="D137" s="43">
        <f t="shared" si="50"/>
        <v>16.444444444444439</v>
      </c>
      <c r="E137" s="43">
        <f t="shared" si="47"/>
        <v>-1.7254313578394576</v>
      </c>
      <c r="F137" s="43">
        <f t="shared" si="48"/>
        <v>19.416590701914306</v>
      </c>
    </row>
    <row r="138" spans="1:6" ht="15" customHeight="1" x14ac:dyDescent="0.2">
      <c r="A138" s="30"/>
      <c r="B138" s="31" t="s">
        <v>33</v>
      </c>
      <c r="C138" s="32">
        <v>11.25</v>
      </c>
      <c r="D138" s="43">
        <f t="shared" si="50"/>
        <v>-14.122137404580148</v>
      </c>
      <c r="E138" s="43">
        <f t="shared" si="47"/>
        <v>-15.603900975243812</v>
      </c>
      <c r="F138" s="43">
        <f t="shared" si="48"/>
        <v>2.7397260273972712</v>
      </c>
    </row>
    <row r="139" spans="1:6" ht="12.75" customHeight="1" x14ac:dyDescent="0.2">
      <c r="A139" s="30"/>
      <c r="B139" s="58" t="s">
        <v>34</v>
      </c>
      <c r="C139" s="32">
        <v>13.34</v>
      </c>
      <c r="D139" s="43">
        <f t="shared" si="50"/>
        <v>18.577777777777783</v>
      </c>
      <c r="E139" s="43">
        <f t="shared" si="47"/>
        <v>7.5018754688671585E-2</v>
      </c>
      <c r="F139" s="43">
        <f t="shared" si="48"/>
        <v>-13.376623376623375</v>
      </c>
    </row>
    <row r="140" spans="1:6" ht="14.25" customHeight="1" x14ac:dyDescent="0.2">
      <c r="A140" s="30"/>
      <c r="B140" s="34" t="s">
        <v>35</v>
      </c>
      <c r="C140" s="35">
        <v>15.42</v>
      </c>
      <c r="D140" s="48">
        <f t="shared" si="50"/>
        <v>15.592203898050983</v>
      </c>
      <c r="E140" s="48">
        <f t="shared" si="47"/>
        <v>15.678919729932472</v>
      </c>
      <c r="F140" s="48">
        <f t="shared" si="48"/>
        <v>6.4892926671000772E-2</v>
      </c>
    </row>
    <row r="141" spans="1:6" ht="12.75" hidden="1" customHeight="1" x14ac:dyDescent="0.2">
      <c r="A141" s="30"/>
      <c r="B141" s="31" t="s">
        <v>36</v>
      </c>
      <c r="C141" s="32"/>
      <c r="D141" s="43">
        <f t="shared" si="50"/>
        <v>-100</v>
      </c>
      <c r="E141" s="43">
        <f t="shared" si="47"/>
        <v>-100</v>
      </c>
      <c r="F141" s="43">
        <f t="shared" si="48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0"/>
        <v>#DIV/0!</v>
      </c>
      <c r="E142" s="43">
        <f t="shared" si="47"/>
        <v>-100</v>
      </c>
      <c r="F142" s="43">
        <f t="shared" si="48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0"/>
        <v>#DIV/0!</v>
      </c>
      <c r="E143" s="43">
        <f t="shared" si="47"/>
        <v>-100</v>
      </c>
      <c r="F143" s="43">
        <f t="shared" si="48"/>
        <v>-100</v>
      </c>
    </row>
    <row r="144" spans="1:6" ht="12.75" customHeight="1" x14ac:dyDescent="0.2">
      <c r="A144" s="38" t="s">
        <v>15</v>
      </c>
      <c r="B144"/>
      <c r="C144"/>
      <c r="D144"/>
      <c r="E144"/>
      <c r="F144"/>
    </row>
    <row r="145" spans="1:6" ht="12.75" customHeight="1" x14ac:dyDescent="0.2">
      <c r="A145" s="39" t="s">
        <v>16</v>
      </c>
      <c r="B145"/>
      <c r="C145"/>
      <c r="D145"/>
      <c r="E145"/>
      <c r="F145"/>
    </row>
    <row r="146" spans="1:6" ht="12.75" customHeight="1" x14ac:dyDescent="0.2">
      <c r="A146" s="40" t="s">
        <v>14</v>
      </c>
    </row>
    <row r="147" spans="1:6" ht="12.75" customHeight="1" x14ac:dyDescent="0.2">
      <c r="A147" s="42" t="s">
        <v>26</v>
      </c>
    </row>
    <row r="148" spans="1:6" ht="12.75" customHeight="1" x14ac:dyDescent="0.2">
      <c r="A148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4" workbookViewId="0">
      <selection activeCell="C144" sqref="C144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">
      <c r="A3" s="56" t="s">
        <v>17</v>
      </c>
      <c r="B3" s="56"/>
      <c r="C3" s="56"/>
      <c r="D3" s="56"/>
      <c r="E3" s="56"/>
      <c r="F3" s="56"/>
    </row>
    <row r="4" spans="1:6" ht="12.75" customHeight="1" x14ac:dyDescent="0.2">
      <c r="A4" s="57" t="s">
        <v>25</v>
      </c>
      <c r="B4" s="57"/>
      <c r="C4" s="57"/>
      <c r="D4" s="57"/>
      <c r="E4" s="57"/>
      <c r="F4" s="57"/>
    </row>
    <row r="5" spans="1:6" ht="12.75" customHeight="1" x14ac:dyDescent="0.2">
      <c r="A5" s="53"/>
      <c r="B5" s="53"/>
      <c r="C5" s="53"/>
      <c r="D5" s="53"/>
      <c r="E5" s="53"/>
      <c r="F5" s="53"/>
    </row>
    <row r="6" spans="1:6" s="8" customFormat="1" ht="12.75" customHeight="1" x14ac:dyDescent="0.2">
      <c r="A6" s="52" t="s">
        <v>8</v>
      </c>
      <c r="B6" s="52"/>
      <c r="C6" s="52"/>
      <c r="D6" s="52"/>
      <c r="E6" s="52"/>
      <c r="F6" s="52"/>
    </row>
    <row r="7" spans="1:6" customFormat="1" ht="12.75" customHeight="1" x14ac:dyDescent="0.2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customFormat="1" ht="12.75" customHeight="1" x14ac:dyDescent="0.2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customFormat="1" ht="12.75" customHeight="1" x14ac:dyDescent="0.2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">
      <c r="A127" s="30"/>
      <c r="B127" s="31" t="s">
        <v>34</v>
      </c>
      <c r="C127" s="32">
        <v>14.37</v>
      </c>
      <c r="D127" s="43">
        <f t="shared" ref="D127" si="42">((C127/C126)-1)*100</f>
        <v>0.2791346824842833</v>
      </c>
      <c r="E127" s="43">
        <f t="shared" si="41"/>
        <v>28.763440860215049</v>
      </c>
      <c r="F127" s="43">
        <f t="shared" ref="F127" si="43">((C127/C115)-1)*100</f>
        <v>34.676663542642913</v>
      </c>
    </row>
    <row r="128" spans="1:6" s="4" customFormat="1" ht="12.75" customHeight="1" x14ac:dyDescent="0.2">
      <c r="A128" s="30"/>
      <c r="B128" s="31" t="s">
        <v>35</v>
      </c>
      <c r="C128" s="32">
        <v>14.19</v>
      </c>
      <c r="D128" s="43">
        <f>((C128/C127)-1)*100</f>
        <v>-1.2526096033402934</v>
      </c>
      <c r="E128" s="43">
        <f>((C128/C$119)-1)*100</f>
        <v>27.1505376344086</v>
      </c>
      <c r="F128" s="43">
        <f>((C128/C116)-1)*100</f>
        <v>32.369402985074622</v>
      </c>
    </row>
    <row r="129" spans="1:6" s="4" customFormat="1" ht="12.75" customHeight="1" x14ac:dyDescent="0.2">
      <c r="A129" s="30"/>
      <c r="B129" s="31" t="s">
        <v>36</v>
      </c>
      <c r="C129" s="32">
        <v>14.75</v>
      </c>
      <c r="D129" s="43">
        <f>((C129/C128)-1)*100</f>
        <v>3.9464411557434742</v>
      </c>
      <c r="E129" s="43">
        <f>((C129/C$119)-1)*100</f>
        <v>32.168458781362006</v>
      </c>
      <c r="F129" s="43">
        <f>((C129/C117)-1)*100</f>
        <v>36.070110701107019</v>
      </c>
    </row>
    <row r="130" spans="1:6" s="4" customFormat="1" ht="12.75" customHeight="1" x14ac:dyDescent="0.2">
      <c r="A130" s="30"/>
      <c r="B130" s="31" t="s">
        <v>3</v>
      </c>
      <c r="C130" s="32">
        <v>14.3</v>
      </c>
      <c r="D130" s="43">
        <f>((C130/C129)-1)*100</f>
        <v>-3.050847457627115</v>
      </c>
      <c r="E130" s="43">
        <f t="shared" si="41"/>
        <v>28.136200716845885</v>
      </c>
      <c r="F130" s="43">
        <f>((C130/C118)-1)*100</f>
        <v>30.474452554744524</v>
      </c>
    </row>
    <row r="131" spans="1:6" s="4" customFormat="1" ht="12.75" customHeight="1" x14ac:dyDescent="0.2">
      <c r="A131" s="47"/>
      <c r="B131" s="34" t="s">
        <v>4</v>
      </c>
      <c r="C131" s="35">
        <v>14.35</v>
      </c>
      <c r="D131" s="48">
        <f t="shared" ref="D131" si="44">((C131/C130)-1)*100</f>
        <v>0.34965034965033226</v>
      </c>
      <c r="E131" s="48">
        <f t="shared" si="41"/>
        <v>28.584229390680992</v>
      </c>
      <c r="F131" s="48">
        <f t="shared" ref="F131" si="45">((C131/C119)-1)*100</f>
        <v>28.584229390680992</v>
      </c>
    </row>
    <row r="132" spans="1:6" ht="12.75" customHeight="1" x14ac:dyDescent="0.2">
      <c r="A132" s="37">
        <v>2024</v>
      </c>
      <c r="B132" s="44" t="s">
        <v>27</v>
      </c>
      <c r="C132" s="45">
        <v>14.23</v>
      </c>
      <c r="D132" s="46">
        <f>((C132/C131)-1)*100</f>
        <v>-0.83623693379790698</v>
      </c>
      <c r="E132" s="46">
        <f t="shared" ref="E132:E143" si="46">((C132/C$131)-1)*100</f>
        <v>-0.83623693379790698</v>
      </c>
      <c r="F132" s="46">
        <f t="shared" ref="F132:F143" si="47">((C132/C120)-1)*100</f>
        <v>26.940231935771621</v>
      </c>
    </row>
    <row r="133" spans="1:6" ht="12.75" customHeight="1" x14ac:dyDescent="0.2">
      <c r="A133" s="30"/>
      <c r="B133" s="31" t="s">
        <v>28</v>
      </c>
      <c r="C133" s="32">
        <v>14.31</v>
      </c>
      <c r="D133" s="43">
        <f>((C133/C132)-1)*100</f>
        <v>0.56219255094869247</v>
      </c>
      <c r="E133" s="43">
        <f>((C133/C$131)-1)*100</f>
        <v>-0.27874564459929863</v>
      </c>
      <c r="F133" s="43">
        <f>((C133/C121)-1)*100</f>
        <v>-3.4412955465586981</v>
      </c>
    </row>
    <row r="134" spans="1:6" ht="12.75" customHeight="1" x14ac:dyDescent="0.2">
      <c r="A134" s="30"/>
      <c r="B134" s="31" t="s">
        <v>29</v>
      </c>
      <c r="C134" s="32">
        <v>14.52</v>
      </c>
      <c r="D134" s="43">
        <f>((C134/C133)-1)*100</f>
        <v>1.467505241090139</v>
      </c>
      <c r="E134" s="43">
        <f t="shared" si="46"/>
        <v>1.184668989547033</v>
      </c>
      <c r="F134" s="43">
        <f t="shared" si="47"/>
        <v>-1.6926201760324999</v>
      </c>
    </row>
    <row r="135" spans="1:6" ht="12.75" customHeight="1" x14ac:dyDescent="0.2">
      <c r="A135" s="30"/>
      <c r="B135" s="31" t="s">
        <v>30</v>
      </c>
      <c r="C135" s="32">
        <v>14.46</v>
      </c>
      <c r="D135" s="43">
        <f t="shared" ref="D135" si="48">((C135/C134)-1)*100</f>
        <v>-0.41322314049585529</v>
      </c>
      <c r="E135" s="43">
        <f t="shared" si="46"/>
        <v>0.76655052264809065</v>
      </c>
      <c r="F135" s="43">
        <f t="shared" si="47"/>
        <v>-1.6326530612244761</v>
      </c>
    </row>
    <row r="136" spans="1:6" ht="12.75" customHeight="1" x14ac:dyDescent="0.2">
      <c r="A136" s="30"/>
      <c r="B136" s="31" t="s">
        <v>31</v>
      </c>
      <c r="C136" s="32">
        <v>14.55</v>
      </c>
      <c r="D136" s="43">
        <f t="shared" ref="D136:D143" si="49">((C136/C135)-1)*100</f>
        <v>0.62240663900414717</v>
      </c>
      <c r="E136" s="43">
        <f t="shared" si="46"/>
        <v>1.3937282229965264</v>
      </c>
      <c r="F136" s="43">
        <f t="shared" si="47"/>
        <v>-1.3559322033898202</v>
      </c>
    </row>
    <row r="137" spans="1:6" ht="12.75" customHeight="1" x14ac:dyDescent="0.2">
      <c r="A137" s="30"/>
      <c r="B137" s="31" t="s">
        <v>32</v>
      </c>
      <c r="C137" s="32">
        <v>14.75</v>
      </c>
      <c r="D137" s="43">
        <f t="shared" si="49"/>
        <v>1.3745704467353903</v>
      </c>
      <c r="E137" s="43">
        <f t="shared" si="46"/>
        <v>2.7874564459930307</v>
      </c>
      <c r="F137" s="43">
        <f t="shared" si="47"/>
        <v>2.7874564459930307</v>
      </c>
    </row>
    <row r="138" spans="1:6" ht="15" customHeight="1" x14ac:dyDescent="0.2">
      <c r="A138" s="30"/>
      <c r="B138" s="31" t="s">
        <v>33</v>
      </c>
      <c r="C138" s="32">
        <v>14.81</v>
      </c>
      <c r="D138" s="43">
        <f t="shared" si="49"/>
        <v>0.40677966101694274</v>
      </c>
      <c r="E138" s="43">
        <f t="shared" si="46"/>
        <v>3.2055749128919953</v>
      </c>
      <c r="F138" s="43">
        <f t="shared" si="47"/>
        <v>3.3496161898115773</v>
      </c>
    </row>
    <row r="139" spans="1:6" ht="12.75" customHeight="1" x14ac:dyDescent="0.2">
      <c r="A139" s="30"/>
      <c r="B139" s="58" t="s">
        <v>34</v>
      </c>
      <c r="C139" s="32">
        <v>14.86</v>
      </c>
      <c r="D139" s="43">
        <f t="shared" si="49"/>
        <v>0.33760972316001503</v>
      </c>
      <c r="E139" s="43">
        <f t="shared" si="46"/>
        <v>3.5540069686411213</v>
      </c>
      <c r="F139" s="43">
        <f t="shared" si="47"/>
        <v>3.4098816979819091</v>
      </c>
    </row>
    <row r="140" spans="1:6" ht="14.25" customHeight="1" x14ac:dyDescent="0.2">
      <c r="A140" s="30"/>
      <c r="B140" s="34" t="s">
        <v>35</v>
      </c>
      <c r="C140" s="35">
        <v>14.86</v>
      </c>
      <c r="D140" s="48">
        <f t="shared" si="49"/>
        <v>0</v>
      </c>
      <c r="E140" s="48">
        <f t="shared" si="46"/>
        <v>3.5540069686411213</v>
      </c>
      <c r="F140" s="48">
        <f t="shared" si="47"/>
        <v>4.721634954193088</v>
      </c>
    </row>
    <row r="141" spans="1:6" ht="12.75" hidden="1" customHeight="1" x14ac:dyDescent="0.2">
      <c r="A141" s="30"/>
      <c r="B141" s="31" t="s">
        <v>36</v>
      </c>
      <c r="C141" s="32"/>
      <c r="D141" s="43">
        <f t="shared" si="49"/>
        <v>-100</v>
      </c>
      <c r="E141" s="43">
        <f t="shared" si="46"/>
        <v>-100</v>
      </c>
      <c r="F141" s="43">
        <f t="shared" si="47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9"/>
        <v>#DIV/0!</v>
      </c>
      <c r="E142" s="43">
        <f t="shared" si="46"/>
        <v>-100</v>
      </c>
      <c r="F142" s="43">
        <f t="shared" si="47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9"/>
        <v>#DIV/0!</v>
      </c>
      <c r="E143" s="43">
        <f t="shared" si="46"/>
        <v>-100</v>
      </c>
      <c r="F143" s="43">
        <f t="shared" si="47"/>
        <v>-100</v>
      </c>
    </row>
    <row r="144" spans="1:6" ht="12.75" customHeight="1" x14ac:dyDescent="0.2">
      <c r="A144" s="38" t="s">
        <v>15</v>
      </c>
    </row>
    <row r="145" spans="1:1" ht="12.75" customHeight="1" x14ac:dyDescent="0.2">
      <c r="A145" s="39" t="s">
        <v>16</v>
      </c>
    </row>
    <row r="146" spans="1:1" ht="12.75" customHeight="1" x14ac:dyDescent="0.2">
      <c r="A146" s="40" t="s">
        <v>14</v>
      </c>
    </row>
    <row r="147" spans="1:1" ht="12.75" customHeight="1" x14ac:dyDescent="0.2">
      <c r="A147" s="42" t="s">
        <v>26</v>
      </c>
    </row>
    <row r="148" spans="1:1" ht="12.75" customHeight="1" x14ac:dyDescent="0.2">
      <c r="A148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25" workbookViewId="0">
      <selection activeCell="H146" sqref="H146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">
      <c r="A3" s="56" t="s">
        <v>17</v>
      </c>
      <c r="B3" s="56"/>
      <c r="C3" s="56"/>
      <c r="D3" s="56"/>
      <c r="E3" s="56"/>
      <c r="F3" s="56"/>
    </row>
    <row r="4" spans="1:6" ht="12.75" customHeight="1" x14ac:dyDescent="0.2">
      <c r="A4" s="57" t="s">
        <v>25</v>
      </c>
      <c r="B4" s="57"/>
      <c r="C4" s="57"/>
      <c r="D4" s="57"/>
      <c r="E4" s="57"/>
      <c r="F4" s="57"/>
    </row>
    <row r="5" spans="1:6" ht="12.75" customHeight="1" x14ac:dyDescent="0.2">
      <c r="A5" s="53"/>
      <c r="B5" s="53"/>
      <c r="C5" s="53"/>
      <c r="D5" s="53"/>
      <c r="E5" s="53"/>
      <c r="F5" s="53"/>
    </row>
    <row r="6" spans="1:6" ht="12.75" customHeight="1" x14ac:dyDescent="0.2">
      <c r="A6" s="52" t="s">
        <v>9</v>
      </c>
      <c r="B6" s="52"/>
      <c r="C6" s="52"/>
      <c r="D6" s="52"/>
      <c r="E6" s="52"/>
      <c r="F6" s="52"/>
    </row>
    <row r="7" spans="1:6" ht="12.75" customHeight="1" x14ac:dyDescent="0.2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ht="12.75" customHeight="1" x14ac:dyDescent="0.2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ht="12.75" customHeight="1" x14ac:dyDescent="0.2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">
      <c r="A127" s="30"/>
      <c r="B127" s="31" t="s">
        <v>34</v>
      </c>
      <c r="C127" s="32">
        <v>7.51</v>
      </c>
      <c r="D127" s="43">
        <f t="shared" ref="D127" si="41">((C127/C126)-1)*100</f>
        <v>-4.9367088607594978</v>
      </c>
      <c r="E127" s="43">
        <f t="shared" si="40"/>
        <v>-1.3140604467805628</v>
      </c>
      <c r="F127" s="43">
        <f t="shared" ref="F127" si="42">((C127/C115)-1)*100</f>
        <v>-6.9392812887236754</v>
      </c>
    </row>
    <row r="128" spans="1:6" ht="12.75" customHeight="1" x14ac:dyDescent="0.2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customHeight="1" x14ac:dyDescent="0.2">
      <c r="A129" s="30"/>
      <c r="B129" s="31" t="s">
        <v>36</v>
      </c>
      <c r="C129" s="32">
        <v>7.51</v>
      </c>
      <c r="D129" s="43">
        <f>((C129/C128)-1)*100</f>
        <v>6.9800569800569923</v>
      </c>
      <c r="E129" s="43">
        <f>((C129/C$119)-1)*100</f>
        <v>-1.3140604467805628</v>
      </c>
      <c r="F129" s="43">
        <f>((C129/C117)-1)*100</f>
        <v>-6.823821339950376</v>
      </c>
    </row>
    <row r="130" spans="1:6" ht="12.75" customHeight="1" x14ac:dyDescent="0.2">
      <c r="A130" s="30"/>
      <c r="B130" s="31" t="s">
        <v>3</v>
      </c>
      <c r="C130" s="32">
        <v>8.0299999999999994</v>
      </c>
      <c r="D130" s="43">
        <f>((C130/C129)-1)*100</f>
        <v>6.9241011984021217</v>
      </c>
      <c r="E130" s="43">
        <f t="shared" si="40"/>
        <v>5.5190538764783081</v>
      </c>
      <c r="F130" s="43">
        <f>((C130/C118)-1)*100</f>
        <v>5.7971014492753659</v>
      </c>
    </row>
    <row r="131" spans="1:6" ht="12.75" customHeight="1" x14ac:dyDescent="0.2">
      <c r="A131" s="47"/>
      <c r="B131" s="34" t="s">
        <v>4</v>
      </c>
      <c r="C131" s="32">
        <v>8.0299999999999994</v>
      </c>
      <c r="D131" s="43">
        <f t="shared" ref="D131" si="43">((C131/C130)-1)*100</f>
        <v>0</v>
      </c>
      <c r="E131" s="43">
        <f t="shared" si="40"/>
        <v>5.5190538764783081</v>
      </c>
      <c r="F131" s="43">
        <f t="shared" ref="F131" si="44">((C131/C119)-1)*100</f>
        <v>5.5190538764783081</v>
      </c>
    </row>
    <row r="132" spans="1:6" ht="12.75" customHeight="1" x14ac:dyDescent="0.2">
      <c r="A132" s="37">
        <v>2024</v>
      </c>
      <c r="B132" s="44" t="s">
        <v>27</v>
      </c>
      <c r="C132" s="45">
        <v>7.97</v>
      </c>
      <c r="D132" s="46">
        <f>((C132/C131)-1)*100</f>
        <v>-0.74719800747197196</v>
      </c>
      <c r="E132" s="46">
        <f t="shared" ref="E132:E143" si="45">((C132/C$131)-1)*100</f>
        <v>-0.74719800747197196</v>
      </c>
      <c r="F132" s="46">
        <f t="shared" ref="F132:F143" si="46">((C132/C120)-1)*100</f>
        <v>4.3193717277486998</v>
      </c>
    </row>
    <row r="133" spans="1:6" ht="12.75" customHeight="1" x14ac:dyDescent="0.2">
      <c r="A133" s="30"/>
      <c r="B133" s="31" t="s">
        <v>28</v>
      </c>
      <c r="C133" s="32">
        <v>7.56</v>
      </c>
      <c r="D133" s="43">
        <f>((C133/C132)-1)*100</f>
        <v>-5.1442910915934785</v>
      </c>
      <c r="E133" s="43">
        <f>((C133/C$131)-1)*100</f>
        <v>-5.8530510585305118</v>
      </c>
      <c r="F133" s="43">
        <f>((C133/C121)-1)*100</f>
        <v>-1.0471204188481686</v>
      </c>
    </row>
    <row r="134" spans="1:6" ht="12.75" customHeight="1" x14ac:dyDescent="0.2">
      <c r="A134" s="30"/>
      <c r="B134" s="31" t="s">
        <v>29</v>
      </c>
      <c r="C134" s="32">
        <v>7.56</v>
      </c>
      <c r="D134" s="43">
        <f>((C134/C133)-1)*100</f>
        <v>0</v>
      </c>
      <c r="E134" s="43">
        <f t="shared" si="45"/>
        <v>-5.8530510585305118</v>
      </c>
      <c r="F134" s="43">
        <f t="shared" si="46"/>
        <v>-4.4247787610619538</v>
      </c>
    </row>
    <row r="135" spans="1:6" ht="12.75" customHeight="1" x14ac:dyDescent="0.2">
      <c r="A135" s="30"/>
      <c r="B135" s="31" t="s">
        <v>30</v>
      </c>
      <c r="C135" s="32">
        <v>7.61</v>
      </c>
      <c r="D135" s="43">
        <f t="shared" ref="D135" si="47">((C135/C134)-1)*100</f>
        <v>0.66137566137567383</v>
      </c>
      <c r="E135" s="43">
        <f t="shared" si="45"/>
        <v>-5.2303860523038477</v>
      </c>
      <c r="F135" s="43">
        <f t="shared" si="46"/>
        <v>-3.5487959442331962</v>
      </c>
    </row>
    <row r="136" spans="1:6" ht="12.75" customHeight="1" x14ac:dyDescent="0.2">
      <c r="A136" s="30"/>
      <c r="B136" s="31" t="s">
        <v>31</v>
      </c>
      <c r="C136" s="32">
        <v>8.1300000000000008</v>
      </c>
      <c r="D136" s="43">
        <f t="shared" ref="D136:D143" si="48">((C136/C135)-1)*100</f>
        <v>6.833114323258882</v>
      </c>
      <c r="E136" s="43">
        <f t="shared" si="45"/>
        <v>1.2453300124533273</v>
      </c>
      <c r="F136" s="43">
        <f t="shared" si="46"/>
        <v>3.3036848792884488</v>
      </c>
    </row>
    <row r="137" spans="1:6" ht="12.75" customHeight="1" x14ac:dyDescent="0.2">
      <c r="A137" s="30"/>
      <c r="B137" s="31" t="s">
        <v>32</v>
      </c>
      <c r="C137" s="32">
        <v>7.92</v>
      </c>
      <c r="D137" s="43">
        <f t="shared" si="48"/>
        <v>-2.583025830258312</v>
      </c>
      <c r="E137" s="43">
        <f t="shared" si="45"/>
        <v>-1.3698630136986245</v>
      </c>
      <c r="F137" s="43">
        <f t="shared" si="46"/>
        <v>0.25316455696202667</v>
      </c>
    </row>
    <row r="138" spans="1:6" ht="15" customHeight="1" x14ac:dyDescent="0.2">
      <c r="A138" s="30"/>
      <c r="B138" s="31" t="s">
        <v>33</v>
      </c>
      <c r="C138" s="32">
        <v>8</v>
      </c>
      <c r="D138" s="43">
        <f t="shared" si="48"/>
        <v>1.0101010101010166</v>
      </c>
      <c r="E138" s="43">
        <f t="shared" si="45"/>
        <v>-0.37359900373598043</v>
      </c>
      <c r="F138" s="43">
        <f t="shared" si="46"/>
        <v>1.2658227848101111</v>
      </c>
    </row>
    <row r="139" spans="1:6" ht="12.75" customHeight="1" x14ac:dyDescent="0.2">
      <c r="A139" s="30"/>
      <c r="B139" s="31" t="s">
        <v>34</v>
      </c>
      <c r="C139" s="32">
        <v>8.27</v>
      </c>
      <c r="D139" s="43">
        <f t="shared" si="48"/>
        <v>3.3749999999999947</v>
      </c>
      <c r="E139" s="43">
        <f t="shared" si="45"/>
        <v>2.9887920298879322</v>
      </c>
      <c r="F139" s="43">
        <f t="shared" si="46"/>
        <v>10.119840213049258</v>
      </c>
    </row>
    <row r="140" spans="1:6" ht="14.25" customHeight="1" x14ac:dyDescent="0.2">
      <c r="A140" s="30"/>
      <c r="B140" s="31" t="s">
        <v>35</v>
      </c>
      <c r="C140" s="32">
        <v>8</v>
      </c>
      <c r="D140" s="43">
        <f t="shared" si="48"/>
        <v>-3.2648125755743607</v>
      </c>
      <c r="E140" s="43">
        <f t="shared" si="45"/>
        <v>-0.37359900373598043</v>
      </c>
      <c r="F140" s="43">
        <f t="shared" si="46"/>
        <v>13.960113960113961</v>
      </c>
    </row>
    <row r="141" spans="1:6" ht="12.75" hidden="1" customHeight="1" x14ac:dyDescent="0.2">
      <c r="A141" s="30"/>
      <c r="B141" s="31" t="s">
        <v>36</v>
      </c>
      <c r="C141" s="32"/>
      <c r="D141" s="43">
        <f t="shared" si="48"/>
        <v>-100</v>
      </c>
      <c r="E141" s="43">
        <f t="shared" si="45"/>
        <v>-100</v>
      </c>
      <c r="F141" s="43">
        <f t="shared" si="46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8"/>
        <v>#DIV/0!</v>
      </c>
      <c r="E142" s="43">
        <f t="shared" si="45"/>
        <v>-100</v>
      </c>
      <c r="F142" s="43">
        <f t="shared" si="46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8"/>
        <v>#DIV/0!</v>
      </c>
      <c r="E143" s="43">
        <f t="shared" si="45"/>
        <v>-100</v>
      </c>
      <c r="F143" s="43">
        <f t="shared" si="46"/>
        <v>-100</v>
      </c>
    </row>
    <row r="144" spans="1:6" ht="12.75" customHeight="1" x14ac:dyDescent="0.2">
      <c r="A144" s="38" t="s">
        <v>15</v>
      </c>
      <c r="B144" s="20"/>
      <c r="C144" s="11"/>
      <c r="D144" s="12"/>
      <c r="E144" s="12"/>
      <c r="F144" s="11"/>
    </row>
    <row r="145" spans="1:6" ht="12.75" customHeight="1" x14ac:dyDescent="0.2">
      <c r="A145" s="39" t="s">
        <v>16</v>
      </c>
      <c r="B145" s="21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21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21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5"/>
    </row>
    <row r="149" spans="1:6" ht="12.75" customHeight="1" x14ac:dyDescent="0.2">
      <c r="A149" s="15"/>
      <c r="B149"/>
      <c r="C149"/>
      <c r="D149"/>
      <c r="E149"/>
      <c r="F149"/>
    </row>
    <row r="150" spans="1:6" ht="12.75" customHeight="1" x14ac:dyDescent="0.2">
      <c r="A150" s="7"/>
      <c r="B150"/>
      <c r="C150"/>
      <c r="D150"/>
      <c r="E150"/>
      <c r="F150"/>
    </row>
    <row r="151" spans="1:6" ht="12.75" customHeight="1" x14ac:dyDescent="0.2">
      <c r="A151" s="19"/>
      <c r="B151"/>
      <c r="C151"/>
      <c r="D151"/>
      <c r="E151"/>
      <c r="F151"/>
    </row>
    <row r="152" spans="1:6" ht="12.75" customHeight="1" x14ac:dyDescent="0.2">
      <c r="A152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9" workbookViewId="0">
      <selection activeCell="C144" sqref="C144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">
      <c r="A3" s="56" t="s">
        <v>17</v>
      </c>
      <c r="B3" s="56"/>
      <c r="C3" s="56"/>
      <c r="D3" s="56"/>
      <c r="E3" s="56"/>
      <c r="F3" s="56"/>
    </row>
    <row r="4" spans="1:6" ht="12.75" customHeight="1" x14ac:dyDescent="0.2">
      <c r="A4" s="57" t="s">
        <v>25</v>
      </c>
      <c r="B4" s="57"/>
      <c r="C4" s="57"/>
      <c r="D4" s="57"/>
      <c r="E4" s="57"/>
      <c r="F4" s="57"/>
    </row>
    <row r="5" spans="1:6" ht="12.75" customHeight="1" x14ac:dyDescent="0.2">
      <c r="A5" s="53"/>
      <c r="B5" s="53"/>
      <c r="C5" s="53"/>
      <c r="D5" s="53"/>
      <c r="E5" s="53"/>
      <c r="F5" s="53"/>
    </row>
    <row r="6" spans="1:6" ht="12.75" customHeight="1" x14ac:dyDescent="0.2">
      <c r="A6" s="52" t="s">
        <v>10</v>
      </c>
      <c r="B6" s="52"/>
      <c r="C6" s="52"/>
      <c r="D6" s="52"/>
      <c r="E6" s="52"/>
      <c r="F6" s="52"/>
    </row>
    <row r="7" spans="1:6" ht="12.75" customHeight="1" x14ac:dyDescent="0.2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ht="12.75" customHeight="1" x14ac:dyDescent="0.2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ht="12.75" customHeight="1" x14ac:dyDescent="0.2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">
      <c r="A127" s="30"/>
      <c r="B127" s="31" t="s">
        <v>34</v>
      </c>
      <c r="C127" s="32">
        <v>4.7300000000000004</v>
      </c>
      <c r="D127" s="43">
        <f t="shared" ref="D127" si="43">((C127/C126)-1)*100</f>
        <v>1.7204301075268935</v>
      </c>
      <c r="E127" s="43">
        <f t="shared" si="40"/>
        <v>5.5803571428571397</v>
      </c>
      <c r="F127" s="43">
        <f t="shared" ref="F127" si="44">((C127/C115)-1)*100</f>
        <v>9.2378752886836057</v>
      </c>
    </row>
    <row r="128" spans="1:6" ht="12.75" customHeight="1" x14ac:dyDescent="0.2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customHeight="1" x14ac:dyDescent="0.2">
      <c r="A129" s="30"/>
      <c r="B129" s="31" t="s">
        <v>36</v>
      </c>
      <c r="C129" s="32">
        <v>4.7699999999999996</v>
      </c>
      <c r="D129" s="43">
        <f>((C129/C128)-1)*100</f>
        <v>0.84566596194501908</v>
      </c>
      <c r="E129" s="43">
        <f>((C129/C$119)-1)*100</f>
        <v>6.4732142857142572</v>
      </c>
      <c r="F129" s="43">
        <f>((C129/C117)-1)*100</f>
        <v>8.1632653061224367</v>
      </c>
    </row>
    <row r="130" spans="1:6" ht="12.75" customHeight="1" x14ac:dyDescent="0.2">
      <c r="A130" s="30"/>
      <c r="B130" s="31" t="s">
        <v>3</v>
      </c>
      <c r="C130" s="32">
        <v>4.83</v>
      </c>
      <c r="D130" s="43">
        <f>((C130/C129)-1)*100</f>
        <v>1.2578616352201255</v>
      </c>
      <c r="E130" s="43">
        <f t="shared" si="40"/>
        <v>7.8125</v>
      </c>
      <c r="F130" s="43">
        <f>((C130/C118)-1)*100</f>
        <v>7.8125</v>
      </c>
    </row>
    <row r="131" spans="1:6" ht="12.75" customHeight="1" x14ac:dyDescent="0.2">
      <c r="A131" s="47"/>
      <c r="B131" s="34" t="s">
        <v>4</v>
      </c>
      <c r="C131" s="32">
        <v>4.83</v>
      </c>
      <c r="D131" s="43">
        <f t="shared" ref="D131" si="45">((C131/C130)-1)*100</f>
        <v>0</v>
      </c>
      <c r="E131" s="43">
        <f t="shared" si="40"/>
        <v>7.8125</v>
      </c>
      <c r="F131" s="43">
        <f t="shared" ref="F131" si="46">((C131/C119)-1)*100</f>
        <v>7.8125</v>
      </c>
    </row>
    <row r="132" spans="1:6" ht="12.75" customHeight="1" x14ac:dyDescent="0.2">
      <c r="A132" s="37">
        <v>2024</v>
      </c>
      <c r="B132" s="44" t="s">
        <v>27</v>
      </c>
      <c r="C132" s="45">
        <v>4.91</v>
      </c>
      <c r="D132" s="46">
        <f>((C132/C131)-1)*100</f>
        <v>1.6563146997929712</v>
      </c>
      <c r="E132" s="46">
        <f t="shared" ref="E132:E143" si="47">((C132/C$131)-1)*100</f>
        <v>1.6563146997929712</v>
      </c>
      <c r="F132" s="46">
        <f t="shared" ref="F132:F143" si="48">((C132/C120)-1)*100</f>
        <v>9.5982142857142794</v>
      </c>
    </row>
    <row r="133" spans="1:6" ht="12.75" customHeight="1" x14ac:dyDescent="0.2">
      <c r="A133" s="30"/>
      <c r="B133" s="31" t="s">
        <v>28</v>
      </c>
      <c r="C133" s="32">
        <v>5.0199999999999996</v>
      </c>
      <c r="D133" s="43">
        <f>((C133/C132)-1)*100</f>
        <v>2.2403258655804281</v>
      </c>
      <c r="E133" s="43">
        <f>((C133/C$131)-1)*100</f>
        <v>3.9337474120082705</v>
      </c>
      <c r="F133" s="43">
        <f>((C133/C121)-1)*100</f>
        <v>11.555555555555541</v>
      </c>
    </row>
    <row r="134" spans="1:6" ht="12.75" customHeight="1" x14ac:dyDescent="0.2">
      <c r="A134" s="30"/>
      <c r="B134" s="31" t="s">
        <v>29</v>
      </c>
      <c r="C134" s="32">
        <v>5.05</v>
      </c>
      <c r="D134" s="43">
        <f>((C134/C133)-1)*100</f>
        <v>0.59760956175298752</v>
      </c>
      <c r="E134" s="43">
        <f t="shared" si="47"/>
        <v>4.554865424430643</v>
      </c>
      <c r="F134" s="43">
        <f t="shared" si="48"/>
        <v>11.725663716814161</v>
      </c>
    </row>
    <row r="135" spans="1:6" ht="12.75" customHeight="1" x14ac:dyDescent="0.2">
      <c r="A135" s="30"/>
      <c r="B135" s="31" t="s">
        <v>30</v>
      </c>
      <c r="C135" s="32">
        <v>5.0599999999999996</v>
      </c>
      <c r="D135" s="43">
        <f t="shared" ref="D135" si="49">((C135/C134)-1)*100</f>
        <v>0.1980198019801982</v>
      </c>
      <c r="E135" s="43">
        <f t="shared" si="47"/>
        <v>4.761904761904745</v>
      </c>
      <c r="F135" s="43">
        <f t="shared" si="48"/>
        <v>11.208791208791213</v>
      </c>
    </row>
    <row r="136" spans="1:6" ht="12.75" customHeight="1" x14ac:dyDescent="0.2">
      <c r="A136" s="30"/>
      <c r="B136" s="31" t="s">
        <v>31</v>
      </c>
      <c r="C136" s="32">
        <v>5.12</v>
      </c>
      <c r="D136" s="43">
        <f t="shared" ref="D136:D143" si="50">((C136/C135)-1)*100</f>
        <v>1.1857707509881577</v>
      </c>
      <c r="E136" s="43">
        <f t="shared" si="47"/>
        <v>6.00414078674949</v>
      </c>
      <c r="F136" s="43">
        <f t="shared" si="48"/>
        <v>12.527472527472527</v>
      </c>
    </row>
    <row r="137" spans="1:6" ht="12.75" customHeight="1" x14ac:dyDescent="0.2">
      <c r="A137" s="30"/>
      <c r="B137" s="31" t="s">
        <v>32</v>
      </c>
      <c r="C137" s="32">
        <v>5.12</v>
      </c>
      <c r="D137" s="43">
        <f t="shared" si="50"/>
        <v>0</v>
      </c>
      <c r="E137" s="43">
        <f t="shared" si="47"/>
        <v>6.00414078674949</v>
      </c>
      <c r="F137" s="43">
        <f t="shared" si="48"/>
        <v>10.344827586206918</v>
      </c>
    </row>
    <row r="138" spans="1:6" ht="15" customHeight="1" x14ac:dyDescent="0.2">
      <c r="A138" s="30"/>
      <c r="B138" s="31" t="s">
        <v>33</v>
      </c>
      <c r="C138" s="32">
        <v>5.12</v>
      </c>
      <c r="D138" s="43">
        <f t="shared" si="50"/>
        <v>0</v>
      </c>
      <c r="E138" s="43">
        <f t="shared" si="47"/>
        <v>6.00414078674949</v>
      </c>
      <c r="F138" s="43">
        <f t="shared" si="48"/>
        <v>10.10752688172043</v>
      </c>
    </row>
    <row r="139" spans="1:6" ht="12.75" customHeight="1" x14ac:dyDescent="0.2">
      <c r="A139" s="30"/>
      <c r="B139" s="31" t="s">
        <v>34</v>
      </c>
      <c r="C139" s="32">
        <v>5.12</v>
      </c>
      <c r="D139" s="43">
        <f t="shared" si="50"/>
        <v>0</v>
      </c>
      <c r="E139" s="43">
        <f t="shared" si="47"/>
        <v>6.00414078674949</v>
      </c>
      <c r="F139" s="43">
        <f t="shared" si="48"/>
        <v>8.2452431289640415</v>
      </c>
    </row>
    <row r="140" spans="1:6" ht="14.25" customHeight="1" x14ac:dyDescent="0.2">
      <c r="A140" s="30"/>
      <c r="B140" s="31" t="s">
        <v>35</v>
      </c>
      <c r="C140" s="32">
        <v>5.16</v>
      </c>
      <c r="D140" s="43">
        <f t="shared" si="50"/>
        <v>0.78125</v>
      </c>
      <c r="E140" s="43">
        <f t="shared" si="47"/>
        <v>6.8322981366459645</v>
      </c>
      <c r="F140" s="43">
        <f t="shared" si="48"/>
        <v>9.0909090909090828</v>
      </c>
    </row>
    <row r="141" spans="1:6" ht="12.75" hidden="1" customHeight="1" x14ac:dyDescent="0.2">
      <c r="A141" s="30"/>
      <c r="B141" s="31" t="s">
        <v>36</v>
      </c>
      <c r="C141" s="32"/>
      <c r="D141" s="43">
        <f t="shared" si="50"/>
        <v>-100</v>
      </c>
      <c r="E141" s="43">
        <f t="shared" si="47"/>
        <v>-100</v>
      </c>
      <c r="F141" s="43">
        <f t="shared" si="48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0"/>
        <v>#DIV/0!</v>
      </c>
      <c r="E142" s="43">
        <f t="shared" si="47"/>
        <v>-100</v>
      </c>
      <c r="F142" s="43">
        <f t="shared" si="48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0"/>
        <v>#DIV/0!</v>
      </c>
      <c r="E143" s="43">
        <f t="shared" si="47"/>
        <v>-100</v>
      </c>
      <c r="F143" s="43">
        <f t="shared" si="48"/>
        <v>-100</v>
      </c>
    </row>
    <row r="144" spans="1:6" ht="12.75" customHeight="1" x14ac:dyDescent="0.2">
      <c r="A144" s="38" t="s">
        <v>15</v>
      </c>
      <c r="B144" s="10"/>
      <c r="C144" s="11"/>
      <c r="D144" s="12"/>
      <c r="E144" s="12"/>
      <c r="F144" s="13"/>
    </row>
    <row r="145" spans="1:6" ht="12.75" customHeight="1" x14ac:dyDescent="0.2">
      <c r="A145" s="39" t="s">
        <v>16</v>
      </c>
      <c r="B145" s="14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14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14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16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abSelected="1" topLeftCell="A128" workbookViewId="0">
      <selection activeCell="F148" sqref="F148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4" t="s">
        <v>24</v>
      </c>
      <c r="B1" s="54"/>
      <c r="C1" s="54"/>
      <c r="D1" s="54"/>
      <c r="E1" s="54"/>
      <c r="F1" s="54"/>
    </row>
    <row r="2" spans="1:6" s="2" customFormat="1" ht="12.75" customHeight="1" x14ac:dyDescent="0.2">
      <c r="A2" s="55" t="s">
        <v>12</v>
      </c>
      <c r="B2" s="55"/>
      <c r="C2" s="55"/>
      <c r="D2" s="55"/>
      <c r="E2" s="55"/>
      <c r="F2" s="55"/>
    </row>
    <row r="3" spans="1:6" ht="12.75" customHeight="1" x14ac:dyDescent="0.2">
      <c r="A3" s="56" t="s">
        <v>17</v>
      </c>
      <c r="B3" s="56"/>
      <c r="C3" s="56"/>
      <c r="D3" s="56"/>
      <c r="E3" s="56"/>
      <c r="F3" s="56"/>
    </row>
    <row r="4" spans="1:6" ht="12.75" customHeight="1" x14ac:dyDescent="0.2">
      <c r="A4" s="57" t="s">
        <v>25</v>
      </c>
      <c r="B4" s="57"/>
      <c r="C4" s="57"/>
      <c r="D4" s="57"/>
      <c r="E4" s="57"/>
      <c r="F4" s="57"/>
    </row>
    <row r="5" spans="1:6" ht="12.75" customHeight="1" x14ac:dyDescent="0.2">
      <c r="A5" s="53"/>
      <c r="B5" s="53"/>
      <c r="C5" s="53"/>
      <c r="D5" s="53"/>
      <c r="E5" s="53"/>
      <c r="F5" s="53"/>
    </row>
    <row r="6" spans="1:6" ht="12.75" customHeight="1" x14ac:dyDescent="0.2">
      <c r="A6" s="52" t="s">
        <v>11</v>
      </c>
      <c r="B6" s="52"/>
      <c r="C6" s="52"/>
      <c r="D6" s="52"/>
      <c r="E6" s="52"/>
      <c r="F6" s="52"/>
    </row>
    <row r="7" spans="1:6" ht="12.75" customHeight="1" x14ac:dyDescent="0.2">
      <c r="A7" s="22" t="s">
        <v>0</v>
      </c>
      <c r="B7" s="23"/>
      <c r="C7" s="50" t="s">
        <v>18</v>
      </c>
      <c r="D7" s="50" t="s">
        <v>19</v>
      </c>
      <c r="E7" s="50"/>
      <c r="F7" s="51"/>
    </row>
    <row r="8" spans="1:6" ht="12.75" customHeight="1" x14ac:dyDescent="0.2">
      <c r="A8" s="26" t="s">
        <v>1</v>
      </c>
      <c r="B8" s="27"/>
      <c r="C8" s="50"/>
      <c r="D8" s="50" t="s">
        <v>20</v>
      </c>
      <c r="E8" s="50" t="s">
        <v>21</v>
      </c>
      <c r="F8" s="51"/>
    </row>
    <row r="9" spans="1:6" ht="12.75" customHeight="1" x14ac:dyDescent="0.2">
      <c r="A9" s="28" t="s">
        <v>2</v>
      </c>
      <c r="B9" s="29"/>
      <c r="C9" s="50"/>
      <c r="D9" s="50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">
      <c r="A127" s="30"/>
      <c r="B127" s="31" t="s">
        <v>34</v>
      </c>
      <c r="C127" s="32">
        <v>10.28</v>
      </c>
      <c r="D127" s="43">
        <f t="shared" ref="D127" si="41">((C127/C126)-1)*100</f>
        <v>0</v>
      </c>
      <c r="E127" s="43">
        <f t="shared" si="39"/>
        <v>-0.6763285024154575</v>
      </c>
      <c r="F127" s="43">
        <f t="shared" ref="F127" si="42">((C127/C115)-1)*100</f>
        <v>-0.58027079303675233</v>
      </c>
    </row>
    <row r="128" spans="1:6" ht="14.25" customHeight="1" x14ac:dyDescent="0.2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customHeight="1" x14ac:dyDescent="0.2">
      <c r="A129" s="30"/>
      <c r="B129" s="31" t="s">
        <v>36</v>
      </c>
      <c r="C129" s="32">
        <v>10.33</v>
      </c>
      <c r="D129" s="43">
        <f>((C129/C128)-1)*100</f>
        <v>0.48638132295719672</v>
      </c>
      <c r="E129" s="43">
        <f>((C129/C$119)-1)*100</f>
        <v>-0.19323671497584183</v>
      </c>
      <c r="F129" s="43">
        <f>((C129/C117)-1)*100</f>
        <v>-9.6711798839455021E-2</v>
      </c>
    </row>
    <row r="130" spans="1:6" ht="12.75" customHeight="1" x14ac:dyDescent="0.2">
      <c r="A130" s="30"/>
      <c r="B130" s="31" t="s">
        <v>3</v>
      </c>
      <c r="C130" s="32">
        <v>10.4</v>
      </c>
      <c r="D130" s="43">
        <f>((C130/C129)-1)*100</f>
        <v>0.6776379477250849</v>
      </c>
      <c r="E130" s="43">
        <f t="shared" si="39"/>
        <v>0.48309178743961567</v>
      </c>
      <c r="F130" s="43">
        <f>((C130/C118)-1)*100</f>
        <v>0.58027079303675233</v>
      </c>
    </row>
    <row r="131" spans="1:6" ht="12.75" customHeight="1" x14ac:dyDescent="0.2">
      <c r="A131" s="47"/>
      <c r="B131" s="34" t="s">
        <v>4</v>
      </c>
      <c r="C131" s="32">
        <v>10.4</v>
      </c>
      <c r="D131" s="43">
        <f t="shared" ref="D131" si="43">((C131/C130)-1)*100</f>
        <v>0</v>
      </c>
      <c r="E131" s="43">
        <f t="shared" si="39"/>
        <v>0.48309178743961567</v>
      </c>
      <c r="F131" s="43">
        <f t="shared" ref="F131" si="44">((C131/C119)-1)*100</f>
        <v>0.48309178743961567</v>
      </c>
    </row>
    <row r="132" spans="1:6" ht="12.75" customHeight="1" x14ac:dyDescent="0.2">
      <c r="A132" s="37">
        <v>2024</v>
      </c>
      <c r="B132" s="44" t="s">
        <v>27</v>
      </c>
      <c r="C132" s="45">
        <v>10.41</v>
      </c>
      <c r="D132" s="46">
        <f>((C132/C131)-1)*100</f>
        <v>9.6153846153845812E-2</v>
      </c>
      <c r="E132" s="46">
        <f t="shared" ref="E132:E143" si="45">((C132/C$131)-1)*100</f>
        <v>9.6153846153845812E-2</v>
      </c>
      <c r="F132" s="46">
        <f>((C132/C120)-1)*100</f>
        <v>-1.5137180700094621</v>
      </c>
    </row>
    <row r="133" spans="1:6" ht="12.75" customHeight="1" x14ac:dyDescent="0.2">
      <c r="A133" s="30"/>
      <c r="B133" s="31" t="s">
        <v>28</v>
      </c>
      <c r="C133" s="32">
        <v>10.93</v>
      </c>
      <c r="D133" s="43">
        <f>((C133/C132)-1)*100</f>
        <v>4.9951969260326523</v>
      </c>
      <c r="E133" s="43">
        <f>((C133/C$131)-1)*100</f>
        <v>5.0961538461538503</v>
      </c>
      <c r="F133" s="43">
        <f>((C133/C121)-1)*100</f>
        <v>3.7986704653371284</v>
      </c>
    </row>
    <row r="134" spans="1:6" ht="12.75" customHeight="1" x14ac:dyDescent="0.2">
      <c r="A134" s="30"/>
      <c r="B134" s="31" t="s">
        <v>29</v>
      </c>
      <c r="C134" s="32">
        <v>10.93</v>
      </c>
      <c r="D134" s="43">
        <f>((C134/C133)-1)*100</f>
        <v>0</v>
      </c>
      <c r="E134" s="43">
        <f t="shared" si="45"/>
        <v>5.0961538461538503</v>
      </c>
      <c r="F134" s="43">
        <f t="shared" ref="F134:F143" si="46">((C134/C122)-1)*100</f>
        <v>3.7986704653371284</v>
      </c>
    </row>
    <row r="135" spans="1:6" ht="12.75" customHeight="1" x14ac:dyDescent="0.2">
      <c r="A135" s="30"/>
      <c r="B135" s="31" t="s">
        <v>30</v>
      </c>
      <c r="C135" s="32">
        <v>10.93</v>
      </c>
      <c r="D135" s="43">
        <f t="shared" ref="D135" si="47">((C135/C134)-1)*100</f>
        <v>0</v>
      </c>
      <c r="E135" s="43">
        <f t="shared" si="45"/>
        <v>5.0961538461538503</v>
      </c>
      <c r="F135" s="43">
        <f t="shared" si="46"/>
        <v>3.7986704653371284</v>
      </c>
    </row>
    <row r="136" spans="1:6" ht="12.75" customHeight="1" x14ac:dyDescent="0.2">
      <c r="A136" s="30"/>
      <c r="B136" s="31" t="s">
        <v>31</v>
      </c>
      <c r="C136" s="32">
        <v>10.93</v>
      </c>
      <c r="D136" s="43">
        <f t="shared" ref="D136:D143" si="48">((C136/C135)-1)*100</f>
        <v>0</v>
      </c>
      <c r="E136" s="43">
        <f t="shared" si="45"/>
        <v>5.0961538461538503</v>
      </c>
      <c r="F136" s="43">
        <f t="shared" si="46"/>
        <v>3.7986704653371284</v>
      </c>
    </row>
    <row r="137" spans="1:6" ht="12.75" customHeight="1" x14ac:dyDescent="0.2">
      <c r="A137" s="30"/>
      <c r="B137" s="31" t="s">
        <v>32</v>
      </c>
      <c r="C137" s="32">
        <v>10.9</v>
      </c>
      <c r="D137" s="43">
        <f t="shared" si="48"/>
        <v>-0.27447392497712553</v>
      </c>
      <c r="E137" s="43">
        <f t="shared" si="45"/>
        <v>4.8076923076923128</v>
      </c>
      <c r="F137" s="43">
        <f t="shared" si="46"/>
        <v>3.6121673003802313</v>
      </c>
    </row>
    <row r="138" spans="1:6" ht="15" customHeight="1" x14ac:dyDescent="0.2">
      <c r="A138" s="30"/>
      <c r="B138" s="31" t="s">
        <v>33</v>
      </c>
      <c r="C138" s="32">
        <v>10.9</v>
      </c>
      <c r="D138" s="43">
        <f t="shared" si="48"/>
        <v>0</v>
      </c>
      <c r="E138" s="43">
        <f t="shared" si="45"/>
        <v>4.8076923076923128</v>
      </c>
      <c r="F138" s="43">
        <f t="shared" si="46"/>
        <v>6.0311284046692615</v>
      </c>
    </row>
    <row r="139" spans="1:6" ht="12.75" customHeight="1" x14ac:dyDescent="0.2">
      <c r="A139" s="30"/>
      <c r="B139" s="31" t="s">
        <v>34</v>
      </c>
      <c r="C139" s="32">
        <v>10.88</v>
      </c>
      <c r="D139" s="43">
        <f t="shared" si="48"/>
        <v>-0.18348623853210455</v>
      </c>
      <c r="E139" s="43">
        <f t="shared" si="45"/>
        <v>4.6153846153846212</v>
      </c>
      <c r="F139" s="43">
        <f t="shared" si="46"/>
        <v>5.836575875486405</v>
      </c>
    </row>
    <row r="140" spans="1:6" ht="14.25" customHeight="1" x14ac:dyDescent="0.2">
      <c r="A140" s="30"/>
      <c r="B140" s="31" t="s">
        <v>35</v>
      </c>
      <c r="C140" s="32">
        <v>11.3</v>
      </c>
      <c r="D140" s="43">
        <f t="shared" si="48"/>
        <v>3.8602941176470562</v>
      </c>
      <c r="E140" s="43">
        <f t="shared" si="45"/>
        <v>8.6538461538461675</v>
      </c>
      <c r="F140" s="43">
        <f t="shared" si="46"/>
        <v>9.9221789883268574</v>
      </c>
    </row>
    <row r="141" spans="1:6" ht="12.75" hidden="1" customHeight="1" x14ac:dyDescent="0.2">
      <c r="A141" s="30"/>
      <c r="B141" s="31" t="s">
        <v>36</v>
      </c>
      <c r="C141" s="32"/>
      <c r="D141" s="43">
        <f t="shared" si="48"/>
        <v>-100</v>
      </c>
      <c r="E141" s="43">
        <f t="shared" si="45"/>
        <v>-100</v>
      </c>
      <c r="F141" s="43">
        <f t="shared" si="46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8"/>
        <v>#DIV/0!</v>
      </c>
      <c r="E142" s="43">
        <f t="shared" si="45"/>
        <v>-100</v>
      </c>
      <c r="F142" s="43">
        <f t="shared" si="46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8"/>
        <v>#DIV/0!</v>
      </c>
      <c r="E143" s="43">
        <f t="shared" si="45"/>
        <v>-100</v>
      </c>
      <c r="F143" s="43">
        <f t="shared" si="46"/>
        <v>-100</v>
      </c>
    </row>
    <row r="144" spans="1:6" ht="12.75" customHeight="1" x14ac:dyDescent="0.2">
      <c r="A144" s="38" t="s">
        <v>15</v>
      </c>
      <c r="B144" s="10"/>
      <c r="C144" s="11"/>
      <c r="D144" s="12"/>
      <c r="E144" s="12"/>
      <c r="F144" s="13"/>
    </row>
    <row r="145" spans="1:6" ht="12.75" customHeight="1" x14ac:dyDescent="0.2">
      <c r="A145" s="39" t="s">
        <v>16</v>
      </c>
      <c r="B145" s="14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14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14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16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D8:D9"/>
    <mergeCell ref="E8:F8"/>
    <mergeCell ref="A6:F6"/>
    <mergeCell ref="C7:C9"/>
    <mergeCell ref="A5:F5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2021-03-29T14:31:27Z</cp:lastPrinted>
  <dcterms:created xsi:type="dcterms:W3CDTF">2000-03-02T09:28:12Z</dcterms:created>
  <dcterms:modified xsi:type="dcterms:W3CDTF">2024-11-14T18:41:19Z</dcterms:modified>
</cp:coreProperties>
</file>