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526"/>
  <workbookPr defaultThemeVersion="124226"/>
  <mc:AlternateContent xmlns:mc="http://schemas.openxmlformats.org/markup-compatibility/2006">
    <mc:Choice Requires="x15">
      <x15ac:absPath xmlns:x15ac="http://schemas.microsoft.com/office/spreadsheetml/2010/11/ac" url="Z:\BD CBIC 3 (Novo Site)\A - Atualização Site\06 Custo da Construção\A - CUB Médio Brasil\Arquivos POWER BI CUB BRASIL_ Ano 2021 e 2025\Arquivos POWER BI CUB BRASIL _Janeiro 2025\CUB COM DESONERAÇÃO MAO DE OBRA\"/>
    </mc:Choice>
  </mc:AlternateContent>
  <xr:revisionPtr revIDLastSave="0" documentId="13_ncr:1_{AC51B4C6-8049-4CF6-BED2-2BD249500C18}" xr6:coauthVersionLast="47" xr6:coauthVersionMax="47" xr10:uidLastSave="{00000000-0000-0000-0000-000000000000}"/>
  <bookViews>
    <workbookView xWindow="-120" yWindow="-120" windowWidth="20730" windowHeight="11160" activeTab="5" xr2:uid="{00000000-000D-0000-FFFF-FFFF00000000}"/>
  </bookViews>
  <sheets>
    <sheet name="BRASIL" sheetId="2" r:id="rId1"/>
    <sheet name="Centro oeste" sheetId="3" r:id="rId2"/>
    <sheet name="Nordeste" sheetId="4" r:id="rId3"/>
    <sheet name="Norte" sheetId="5" r:id="rId4"/>
    <sheet name="Sudeste" sheetId="6" r:id="rId5"/>
    <sheet name="Sul" sheetId="7" r:id="rId6"/>
  </sheets>
  <definedNames>
    <definedName name="_xlnm.Print_Area" localSheetId="0">BRASIL!$A$84:$F$159</definedName>
    <definedName name="_xlnm.Print_Area" localSheetId="1">'Centro oeste'!$A$84:$G$160</definedName>
    <definedName name="_xlnm.Print_Area" localSheetId="2">Nordeste!$A$84:$F$159</definedName>
    <definedName name="_xlnm.Print_Area" localSheetId="3">Norte!$A$84:$F$160</definedName>
    <definedName name="_xlnm.Print_Area" localSheetId="4">Sudeste!$A$84:$F$159</definedName>
    <definedName name="_xlnm.Print_Area" localSheetId="5">Sul!$A$84:$F$159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155" i="2" l="1"/>
  <c r="E155" i="2"/>
  <c r="D155" i="2"/>
  <c r="F154" i="2"/>
  <c r="E154" i="2"/>
  <c r="D154" i="2"/>
  <c r="F153" i="2"/>
  <c r="E153" i="2"/>
  <c r="D153" i="2"/>
  <c r="F152" i="2"/>
  <c r="E152" i="2"/>
  <c r="D152" i="2"/>
  <c r="F151" i="2"/>
  <c r="E151" i="2"/>
  <c r="D151" i="2"/>
  <c r="F150" i="2"/>
  <c r="E150" i="2"/>
  <c r="D150" i="2"/>
  <c r="F149" i="2"/>
  <c r="E149" i="2"/>
  <c r="D149" i="2"/>
  <c r="F148" i="2"/>
  <c r="E148" i="2"/>
  <c r="D148" i="2"/>
  <c r="F147" i="2"/>
  <c r="E147" i="2"/>
  <c r="D147" i="2"/>
  <c r="F146" i="2"/>
  <c r="E146" i="2"/>
  <c r="D146" i="2"/>
  <c r="F145" i="2"/>
  <c r="E145" i="2"/>
  <c r="D145" i="2"/>
  <c r="F144" i="2"/>
  <c r="E144" i="2"/>
  <c r="D144" i="2"/>
  <c r="F155" i="3"/>
  <c r="E155" i="3"/>
  <c r="D155" i="3"/>
  <c r="F154" i="3"/>
  <c r="E154" i="3"/>
  <c r="D154" i="3"/>
  <c r="F153" i="3"/>
  <c r="E153" i="3"/>
  <c r="D153" i="3"/>
  <c r="F152" i="3"/>
  <c r="E152" i="3"/>
  <c r="D152" i="3"/>
  <c r="F151" i="3"/>
  <c r="E151" i="3"/>
  <c r="D151" i="3"/>
  <c r="F150" i="3"/>
  <c r="E150" i="3"/>
  <c r="D150" i="3"/>
  <c r="F149" i="3"/>
  <c r="E149" i="3"/>
  <c r="D149" i="3"/>
  <c r="F148" i="3"/>
  <c r="E148" i="3"/>
  <c r="D148" i="3"/>
  <c r="F147" i="3"/>
  <c r="E147" i="3"/>
  <c r="D147" i="3"/>
  <c r="F146" i="3"/>
  <c r="E146" i="3"/>
  <c r="D146" i="3"/>
  <c r="F145" i="3"/>
  <c r="E145" i="3"/>
  <c r="D145" i="3"/>
  <c r="F144" i="3"/>
  <c r="E144" i="3"/>
  <c r="D144" i="3"/>
  <c r="F155" i="4"/>
  <c r="E155" i="4"/>
  <c r="D155" i="4"/>
  <c r="F154" i="4"/>
  <c r="E154" i="4"/>
  <c r="D154" i="4"/>
  <c r="F153" i="4"/>
  <c r="E153" i="4"/>
  <c r="D153" i="4"/>
  <c r="F152" i="4"/>
  <c r="E152" i="4"/>
  <c r="D152" i="4"/>
  <c r="F151" i="4"/>
  <c r="E151" i="4"/>
  <c r="D151" i="4"/>
  <c r="F150" i="4"/>
  <c r="E150" i="4"/>
  <c r="D150" i="4"/>
  <c r="F149" i="4"/>
  <c r="E149" i="4"/>
  <c r="D149" i="4"/>
  <c r="F148" i="4"/>
  <c r="E148" i="4"/>
  <c r="D148" i="4"/>
  <c r="F147" i="4"/>
  <c r="E147" i="4"/>
  <c r="D147" i="4"/>
  <c r="F146" i="4"/>
  <c r="E146" i="4"/>
  <c r="D146" i="4"/>
  <c r="F145" i="4"/>
  <c r="E145" i="4"/>
  <c r="D145" i="4"/>
  <c r="F144" i="4"/>
  <c r="E144" i="4"/>
  <c r="D144" i="4"/>
  <c r="F155" i="5"/>
  <c r="E155" i="5"/>
  <c r="D155" i="5"/>
  <c r="F154" i="5"/>
  <c r="E154" i="5"/>
  <c r="D154" i="5"/>
  <c r="F153" i="5"/>
  <c r="E153" i="5"/>
  <c r="D153" i="5"/>
  <c r="F152" i="5"/>
  <c r="E152" i="5"/>
  <c r="D152" i="5"/>
  <c r="F151" i="5"/>
  <c r="E151" i="5"/>
  <c r="D151" i="5"/>
  <c r="F150" i="5"/>
  <c r="E150" i="5"/>
  <c r="D150" i="5"/>
  <c r="F149" i="5"/>
  <c r="E149" i="5"/>
  <c r="D149" i="5"/>
  <c r="F148" i="5"/>
  <c r="E148" i="5"/>
  <c r="D148" i="5"/>
  <c r="F147" i="5"/>
  <c r="E147" i="5"/>
  <c r="D147" i="5"/>
  <c r="F146" i="5"/>
  <c r="E146" i="5"/>
  <c r="D146" i="5"/>
  <c r="F145" i="5"/>
  <c r="E145" i="5"/>
  <c r="D145" i="5"/>
  <c r="F144" i="5"/>
  <c r="E144" i="5"/>
  <c r="D144" i="5"/>
  <c r="F155" i="6"/>
  <c r="E155" i="6"/>
  <c r="D155" i="6"/>
  <c r="F154" i="6"/>
  <c r="E154" i="6"/>
  <c r="D154" i="6"/>
  <c r="F153" i="6"/>
  <c r="E153" i="6"/>
  <c r="D153" i="6"/>
  <c r="F152" i="6"/>
  <c r="E152" i="6"/>
  <c r="D152" i="6"/>
  <c r="F151" i="6"/>
  <c r="E151" i="6"/>
  <c r="D151" i="6"/>
  <c r="F150" i="6"/>
  <c r="E150" i="6"/>
  <c r="D150" i="6"/>
  <c r="F149" i="6"/>
  <c r="E149" i="6"/>
  <c r="D149" i="6"/>
  <c r="F148" i="6"/>
  <c r="E148" i="6"/>
  <c r="D148" i="6"/>
  <c r="F147" i="6"/>
  <c r="E147" i="6"/>
  <c r="D147" i="6"/>
  <c r="F146" i="6"/>
  <c r="E146" i="6"/>
  <c r="D146" i="6"/>
  <c r="F145" i="6"/>
  <c r="E145" i="6"/>
  <c r="D145" i="6"/>
  <c r="F144" i="6"/>
  <c r="E144" i="6"/>
  <c r="D144" i="6"/>
  <c r="E155" i="7"/>
  <c r="E154" i="7"/>
  <c r="E153" i="7"/>
  <c r="E152" i="7"/>
  <c r="E151" i="7"/>
  <c r="E150" i="7"/>
  <c r="E148" i="7"/>
  <c r="E147" i="7"/>
  <c r="E146" i="7"/>
  <c r="E145" i="7"/>
  <c r="E144" i="7"/>
  <c r="E149" i="7"/>
  <c r="F155" i="7"/>
  <c r="D155" i="7"/>
  <c r="F154" i="7"/>
  <c r="D154" i="7"/>
  <c r="F153" i="7"/>
  <c r="D153" i="7"/>
  <c r="F152" i="7"/>
  <c r="D152" i="7"/>
  <c r="F151" i="7"/>
  <c r="D151" i="7"/>
  <c r="F150" i="7"/>
  <c r="D150" i="7"/>
  <c r="F149" i="7"/>
  <c r="D149" i="7"/>
  <c r="F148" i="7"/>
  <c r="D148" i="7"/>
  <c r="F147" i="7"/>
  <c r="D147" i="7"/>
  <c r="F146" i="7"/>
  <c r="D146" i="7"/>
  <c r="F145" i="7"/>
  <c r="D145" i="7"/>
  <c r="F144" i="7"/>
  <c r="D144" i="7"/>
  <c r="F143" i="7"/>
  <c r="E143" i="7"/>
  <c r="D143" i="7"/>
  <c r="F143" i="6"/>
  <c r="E143" i="6"/>
  <c r="D143" i="6"/>
  <c r="F143" i="5"/>
  <c r="E143" i="5"/>
  <c r="D143" i="5"/>
  <c r="F143" i="4"/>
  <c r="E143" i="4"/>
  <c r="D143" i="4"/>
  <c r="F143" i="3"/>
  <c r="E143" i="3"/>
  <c r="D143" i="3"/>
  <c r="F143" i="2"/>
  <c r="E143" i="2"/>
  <c r="D143" i="2"/>
  <c r="F133" i="7"/>
  <c r="E133" i="7"/>
  <c r="D133" i="7"/>
  <c r="F133" i="6"/>
  <c r="E133" i="6"/>
  <c r="D133" i="6"/>
  <c r="F133" i="5"/>
  <c r="E133" i="5"/>
  <c r="D133" i="5"/>
  <c r="F133" i="4"/>
  <c r="E133" i="4"/>
  <c r="D133" i="4"/>
  <c r="F133" i="3"/>
  <c r="E133" i="3"/>
  <c r="D133" i="3"/>
  <c r="F133" i="2"/>
  <c r="E133" i="2"/>
  <c r="D133" i="2"/>
  <c r="F132" i="7"/>
  <c r="F142" i="2"/>
  <c r="E142" i="2"/>
  <c r="D142" i="2"/>
  <c r="F141" i="2"/>
  <c r="E141" i="2"/>
  <c r="D141" i="2"/>
  <c r="F140" i="2"/>
  <c r="E140" i="2"/>
  <c r="D140" i="2"/>
  <c r="F139" i="2"/>
  <c r="E139" i="2"/>
  <c r="D139" i="2"/>
  <c r="F138" i="2"/>
  <c r="E138" i="2"/>
  <c r="D138" i="2"/>
  <c r="F137" i="2"/>
  <c r="E137" i="2"/>
  <c r="D137" i="2"/>
  <c r="F136" i="2"/>
  <c r="E136" i="2"/>
  <c r="D136" i="2"/>
  <c r="F135" i="2"/>
  <c r="E135" i="2"/>
  <c r="D135" i="2"/>
  <c r="F134" i="2"/>
  <c r="E134" i="2"/>
  <c r="D134" i="2"/>
  <c r="F132" i="2"/>
  <c r="E132" i="2"/>
  <c r="D132" i="2"/>
  <c r="F142" i="3"/>
  <c r="E142" i="3"/>
  <c r="D142" i="3"/>
  <c r="F141" i="3"/>
  <c r="E141" i="3"/>
  <c r="D141" i="3"/>
  <c r="F140" i="3"/>
  <c r="E140" i="3"/>
  <c r="D140" i="3"/>
  <c r="F139" i="3"/>
  <c r="E139" i="3"/>
  <c r="D139" i="3"/>
  <c r="F138" i="3"/>
  <c r="E138" i="3"/>
  <c r="D138" i="3"/>
  <c r="F137" i="3"/>
  <c r="E137" i="3"/>
  <c r="D137" i="3"/>
  <c r="F136" i="3"/>
  <c r="E136" i="3"/>
  <c r="D136" i="3"/>
  <c r="F135" i="3"/>
  <c r="E135" i="3"/>
  <c r="D135" i="3"/>
  <c r="F134" i="3"/>
  <c r="E134" i="3"/>
  <c r="D134" i="3"/>
  <c r="F132" i="3"/>
  <c r="E132" i="3"/>
  <c r="D132" i="3"/>
  <c r="F142" i="4"/>
  <c r="E142" i="4"/>
  <c r="D142" i="4"/>
  <c r="F141" i="4"/>
  <c r="E141" i="4"/>
  <c r="D141" i="4"/>
  <c r="F140" i="4"/>
  <c r="E140" i="4"/>
  <c r="D140" i="4"/>
  <c r="F139" i="4"/>
  <c r="E139" i="4"/>
  <c r="D139" i="4"/>
  <c r="F138" i="4"/>
  <c r="E138" i="4"/>
  <c r="D138" i="4"/>
  <c r="F137" i="4"/>
  <c r="E137" i="4"/>
  <c r="D137" i="4"/>
  <c r="F136" i="4"/>
  <c r="E136" i="4"/>
  <c r="D136" i="4"/>
  <c r="F135" i="4"/>
  <c r="E135" i="4"/>
  <c r="D135" i="4"/>
  <c r="F134" i="4"/>
  <c r="E134" i="4"/>
  <c r="D134" i="4"/>
  <c r="F132" i="4"/>
  <c r="E132" i="4"/>
  <c r="D132" i="4"/>
  <c r="F142" i="5"/>
  <c r="E142" i="5"/>
  <c r="D142" i="5"/>
  <c r="F141" i="5"/>
  <c r="E141" i="5"/>
  <c r="D141" i="5"/>
  <c r="F140" i="5"/>
  <c r="E140" i="5"/>
  <c r="D140" i="5"/>
  <c r="F139" i="5"/>
  <c r="E139" i="5"/>
  <c r="D139" i="5"/>
  <c r="F138" i="5"/>
  <c r="E138" i="5"/>
  <c r="D138" i="5"/>
  <c r="F137" i="5"/>
  <c r="E137" i="5"/>
  <c r="D137" i="5"/>
  <c r="F136" i="5"/>
  <c r="E136" i="5"/>
  <c r="D136" i="5"/>
  <c r="F135" i="5"/>
  <c r="E135" i="5"/>
  <c r="D135" i="5"/>
  <c r="F134" i="5"/>
  <c r="E134" i="5"/>
  <c r="D134" i="5"/>
  <c r="F132" i="5"/>
  <c r="E132" i="5"/>
  <c r="D132" i="5"/>
  <c r="F142" i="6"/>
  <c r="E142" i="6"/>
  <c r="D142" i="6"/>
  <c r="F141" i="6"/>
  <c r="E141" i="6"/>
  <c r="D141" i="6"/>
  <c r="F140" i="6"/>
  <c r="E140" i="6"/>
  <c r="D140" i="6"/>
  <c r="F139" i="6"/>
  <c r="E139" i="6"/>
  <c r="D139" i="6"/>
  <c r="F138" i="6"/>
  <c r="E138" i="6"/>
  <c r="D138" i="6"/>
  <c r="F137" i="6"/>
  <c r="E137" i="6"/>
  <c r="D137" i="6"/>
  <c r="F136" i="6"/>
  <c r="E136" i="6"/>
  <c r="D136" i="6"/>
  <c r="F135" i="6"/>
  <c r="E135" i="6"/>
  <c r="D135" i="6"/>
  <c r="F134" i="6"/>
  <c r="E134" i="6"/>
  <c r="D134" i="6"/>
  <c r="F132" i="6"/>
  <c r="E132" i="6"/>
  <c r="D132" i="6"/>
  <c r="D142" i="7"/>
  <c r="D141" i="7"/>
  <c r="D140" i="7"/>
  <c r="D139" i="7"/>
  <c r="D138" i="7"/>
  <c r="D137" i="7"/>
  <c r="D136" i="7"/>
  <c r="D134" i="7"/>
  <c r="D132" i="7"/>
  <c r="F142" i="7"/>
  <c r="F141" i="7"/>
  <c r="F140" i="7"/>
  <c r="F139" i="7"/>
  <c r="F138" i="7"/>
  <c r="F137" i="7"/>
  <c r="F136" i="7"/>
  <c r="F135" i="7"/>
  <c r="F134" i="7"/>
  <c r="E142" i="7"/>
  <c r="E141" i="7"/>
  <c r="E140" i="7"/>
  <c r="E139" i="7"/>
  <c r="E138" i="7"/>
  <c r="E137" i="7"/>
  <c r="E136" i="7"/>
  <c r="E135" i="7"/>
  <c r="E134" i="7"/>
  <c r="E132" i="7"/>
  <c r="D135" i="7"/>
  <c r="F129" i="7"/>
  <c r="E129" i="7"/>
  <c r="D129" i="7"/>
  <c r="F129" i="6"/>
  <c r="E129" i="6"/>
  <c r="D129" i="6"/>
  <c r="F129" i="5"/>
  <c r="E129" i="5"/>
  <c r="D129" i="5"/>
  <c r="F129" i="4"/>
  <c r="E129" i="4"/>
  <c r="D129" i="4"/>
  <c r="F129" i="3"/>
  <c r="E129" i="3"/>
  <c r="D129" i="3"/>
  <c r="F129" i="2"/>
  <c r="E129" i="2"/>
  <c r="D129" i="2"/>
  <c r="F128" i="7"/>
  <c r="E128" i="7"/>
  <c r="D128" i="7"/>
  <c r="F128" i="6"/>
  <c r="E128" i="6"/>
  <c r="D128" i="6"/>
  <c r="F128" i="5"/>
  <c r="E128" i="5"/>
  <c r="D128" i="5"/>
  <c r="F128" i="4"/>
  <c r="E128" i="4"/>
  <c r="D128" i="4"/>
  <c r="F128" i="3"/>
  <c r="E128" i="3"/>
  <c r="D128" i="3"/>
  <c r="F127" i="3"/>
  <c r="E127" i="3"/>
  <c r="D127" i="3"/>
  <c r="F128" i="2"/>
  <c r="E128" i="2"/>
  <c r="D128" i="2"/>
  <c r="F125" i="7"/>
  <c r="E125" i="7"/>
  <c r="D125" i="7"/>
  <c r="F125" i="6"/>
  <c r="E125" i="6"/>
  <c r="D125" i="6"/>
  <c r="F125" i="5"/>
  <c r="E125" i="5"/>
  <c r="D125" i="5"/>
  <c r="F125" i="4"/>
  <c r="E125" i="4"/>
  <c r="D125" i="4"/>
  <c r="F125" i="3"/>
  <c r="E125" i="3"/>
  <c r="D125" i="3"/>
  <c r="F125" i="2"/>
  <c r="E125" i="2"/>
  <c r="D125" i="2"/>
  <c r="F124" i="7"/>
  <c r="E124" i="7"/>
  <c r="D124" i="7"/>
  <c r="F124" i="6"/>
  <c r="E124" i="6"/>
  <c r="D124" i="6"/>
  <c r="F124" i="5"/>
  <c r="E124" i="5"/>
  <c r="D124" i="5"/>
  <c r="F124" i="4"/>
  <c r="E124" i="4"/>
  <c r="D124" i="4"/>
  <c r="F124" i="3"/>
  <c r="E124" i="3"/>
  <c r="D124" i="3"/>
  <c r="F124" i="2"/>
  <c r="E124" i="2"/>
  <c r="D124" i="2"/>
  <c r="F122" i="7"/>
  <c r="E122" i="7"/>
  <c r="D122" i="7"/>
  <c r="F122" i="6"/>
  <c r="E122" i="6"/>
  <c r="D122" i="6"/>
  <c r="F122" i="5"/>
  <c r="E122" i="5"/>
  <c r="D122" i="5"/>
  <c r="F122" i="4"/>
  <c r="E122" i="4"/>
  <c r="D122" i="4"/>
  <c r="F122" i="3"/>
  <c r="E122" i="3"/>
  <c r="D122" i="3"/>
  <c r="F122" i="2"/>
  <c r="E122" i="2"/>
  <c r="D122" i="2"/>
  <c r="F120" i="7"/>
  <c r="E120" i="7"/>
  <c r="D120" i="7"/>
  <c r="F120" i="6"/>
  <c r="F120" i="5"/>
  <c r="F120" i="4"/>
  <c r="F120" i="3"/>
  <c r="F120" i="2"/>
  <c r="E131" i="2"/>
  <c r="E130" i="2"/>
  <c r="E127" i="2"/>
  <c r="E126" i="2"/>
  <c r="E123" i="2"/>
  <c r="E121" i="2"/>
  <c r="E120" i="2"/>
  <c r="F131" i="2"/>
  <c r="D131" i="2"/>
  <c r="F130" i="2"/>
  <c r="D130" i="2"/>
  <c r="F127" i="2"/>
  <c r="D127" i="2"/>
  <c r="F126" i="2"/>
  <c r="D126" i="2"/>
  <c r="F123" i="2"/>
  <c r="D123" i="2"/>
  <c r="F121" i="2"/>
  <c r="D121" i="2"/>
  <c r="D120" i="2"/>
  <c r="E131" i="3"/>
  <c r="E130" i="3"/>
  <c r="E126" i="3"/>
  <c r="E123" i="3"/>
  <c r="E121" i="3"/>
  <c r="E120" i="3"/>
  <c r="F131" i="3"/>
  <c r="D131" i="3"/>
  <c r="F130" i="3"/>
  <c r="D130" i="3"/>
  <c r="F126" i="3"/>
  <c r="D126" i="3"/>
  <c r="F123" i="3"/>
  <c r="D123" i="3"/>
  <c r="F121" i="3"/>
  <c r="D121" i="3"/>
  <c r="D120" i="3"/>
  <c r="E131" i="4"/>
  <c r="E130" i="4"/>
  <c r="E127" i="4"/>
  <c r="E126" i="4"/>
  <c r="E123" i="4"/>
  <c r="E121" i="4"/>
  <c r="E120" i="4"/>
  <c r="F131" i="4"/>
  <c r="D131" i="4"/>
  <c r="F130" i="4"/>
  <c r="D130" i="4"/>
  <c r="F127" i="4"/>
  <c r="D127" i="4"/>
  <c r="F126" i="4"/>
  <c r="D126" i="4"/>
  <c r="F123" i="4"/>
  <c r="D123" i="4"/>
  <c r="F121" i="4"/>
  <c r="D121" i="4"/>
  <c r="D120" i="4"/>
  <c r="E131" i="5"/>
  <c r="E130" i="5"/>
  <c r="E127" i="5"/>
  <c r="E126" i="5"/>
  <c r="E123" i="5"/>
  <c r="E121" i="5"/>
  <c r="E120" i="5"/>
  <c r="F131" i="5"/>
  <c r="D131" i="5"/>
  <c r="F130" i="5"/>
  <c r="D130" i="5"/>
  <c r="F127" i="5"/>
  <c r="D127" i="5"/>
  <c r="F126" i="5"/>
  <c r="D126" i="5"/>
  <c r="F123" i="5"/>
  <c r="D123" i="5"/>
  <c r="F121" i="5"/>
  <c r="D121" i="5"/>
  <c r="D120" i="5"/>
  <c r="E131" i="6"/>
  <c r="E130" i="6"/>
  <c r="E127" i="6"/>
  <c r="E126" i="6"/>
  <c r="E123" i="6"/>
  <c r="E121" i="6"/>
  <c r="E120" i="6"/>
  <c r="F131" i="6"/>
  <c r="D131" i="6"/>
  <c r="F130" i="6"/>
  <c r="D130" i="6"/>
  <c r="F127" i="6"/>
  <c r="D127" i="6"/>
  <c r="F126" i="6"/>
  <c r="D126" i="6"/>
  <c r="F123" i="6"/>
  <c r="D123" i="6"/>
  <c r="F121" i="6"/>
  <c r="D121" i="6"/>
  <c r="D120" i="6"/>
  <c r="E131" i="7"/>
  <c r="E130" i="7"/>
  <c r="E127" i="7"/>
  <c r="E126" i="7"/>
  <c r="E123" i="7"/>
  <c r="E121" i="7"/>
  <c r="F131" i="7"/>
  <c r="D131" i="7"/>
  <c r="F130" i="7"/>
  <c r="D130" i="7"/>
  <c r="F127" i="7"/>
  <c r="D127" i="7"/>
  <c r="F126" i="7"/>
  <c r="D126" i="7"/>
  <c r="F123" i="7"/>
  <c r="D123" i="7"/>
  <c r="F121" i="7"/>
  <c r="D121" i="7"/>
  <c r="F117" i="7" l="1"/>
  <c r="E117" i="7"/>
  <c r="D117" i="7"/>
  <c r="F117" i="6"/>
  <c r="E117" i="6"/>
  <c r="D117" i="6"/>
  <c r="F117" i="5"/>
  <c r="E117" i="5"/>
  <c r="D117" i="5"/>
  <c r="F117" i="4"/>
  <c r="E117" i="4"/>
  <c r="D117" i="4"/>
  <c r="F117" i="3"/>
  <c r="E117" i="3"/>
  <c r="D117" i="3"/>
  <c r="F117" i="2"/>
  <c r="E117" i="2"/>
  <c r="D117" i="2"/>
  <c r="F112" i="7" l="1"/>
  <c r="E112" i="7"/>
  <c r="D112" i="7"/>
  <c r="F112" i="6"/>
  <c r="E112" i="6"/>
  <c r="D112" i="6"/>
  <c r="F112" i="5"/>
  <c r="E112" i="5"/>
  <c r="D112" i="5"/>
  <c r="F112" i="4"/>
  <c r="E112" i="4"/>
  <c r="D112" i="4"/>
  <c r="F112" i="3"/>
  <c r="E112" i="3"/>
  <c r="D112" i="3"/>
  <c r="F112" i="2"/>
  <c r="E112" i="2"/>
  <c r="D112" i="2"/>
  <c r="F110" i="7" l="1"/>
  <c r="E110" i="7"/>
  <c r="D110" i="7"/>
  <c r="F110" i="6"/>
  <c r="E110" i="6"/>
  <c r="D110" i="6"/>
  <c r="F110" i="5"/>
  <c r="E110" i="5"/>
  <c r="D110" i="5"/>
  <c r="F110" i="4"/>
  <c r="E110" i="4"/>
  <c r="D110" i="4"/>
  <c r="F110" i="3"/>
  <c r="E110" i="3"/>
  <c r="D110" i="3"/>
  <c r="F110" i="2"/>
  <c r="E110" i="2"/>
  <c r="D110" i="2"/>
  <c r="E119" i="2" l="1"/>
  <c r="E118" i="2"/>
  <c r="E116" i="2"/>
  <c r="E115" i="2"/>
  <c r="E114" i="2"/>
  <c r="E113" i="2"/>
  <c r="E111" i="2"/>
  <c r="E109" i="2"/>
  <c r="E108" i="2"/>
  <c r="F119" i="2"/>
  <c r="D119" i="2"/>
  <c r="F118" i="2"/>
  <c r="D118" i="2"/>
  <c r="F116" i="2"/>
  <c r="D116" i="2"/>
  <c r="F115" i="2"/>
  <c r="D115" i="2"/>
  <c r="F114" i="2"/>
  <c r="D114" i="2"/>
  <c r="F113" i="2"/>
  <c r="D113" i="2"/>
  <c r="F111" i="2"/>
  <c r="D111" i="2"/>
  <c r="F109" i="2"/>
  <c r="D109" i="2"/>
  <c r="F108" i="2"/>
  <c r="D108" i="2"/>
  <c r="E119" i="3"/>
  <c r="E118" i="3"/>
  <c r="E116" i="3"/>
  <c r="E115" i="3"/>
  <c r="E114" i="3"/>
  <c r="E113" i="3"/>
  <c r="E111" i="3"/>
  <c r="E109" i="3"/>
  <c r="E108" i="3"/>
  <c r="F119" i="3"/>
  <c r="D119" i="3"/>
  <c r="F118" i="3"/>
  <c r="D118" i="3"/>
  <c r="F116" i="3"/>
  <c r="D116" i="3"/>
  <c r="F115" i="3"/>
  <c r="D115" i="3"/>
  <c r="F114" i="3"/>
  <c r="D114" i="3"/>
  <c r="F113" i="3"/>
  <c r="D113" i="3"/>
  <c r="F111" i="3"/>
  <c r="D111" i="3"/>
  <c r="F109" i="3"/>
  <c r="D109" i="3"/>
  <c r="F108" i="3"/>
  <c r="D108" i="3"/>
  <c r="E119" i="4"/>
  <c r="E118" i="4"/>
  <c r="E116" i="4"/>
  <c r="E115" i="4"/>
  <c r="E114" i="4"/>
  <c r="E113" i="4"/>
  <c r="E111" i="4"/>
  <c r="E109" i="4"/>
  <c r="E108" i="4"/>
  <c r="F119" i="4"/>
  <c r="D119" i="4"/>
  <c r="F118" i="4"/>
  <c r="D118" i="4"/>
  <c r="F116" i="4"/>
  <c r="D116" i="4"/>
  <c r="F115" i="4"/>
  <c r="D115" i="4"/>
  <c r="F114" i="4"/>
  <c r="D114" i="4"/>
  <c r="F113" i="4"/>
  <c r="D113" i="4"/>
  <c r="F111" i="4"/>
  <c r="D111" i="4"/>
  <c r="F109" i="4"/>
  <c r="D109" i="4"/>
  <c r="F108" i="4"/>
  <c r="D108" i="4"/>
  <c r="E119" i="5"/>
  <c r="E118" i="5"/>
  <c r="E116" i="5"/>
  <c r="E115" i="5"/>
  <c r="E114" i="5"/>
  <c r="E113" i="5"/>
  <c r="E111" i="5"/>
  <c r="E109" i="5"/>
  <c r="E108" i="5"/>
  <c r="F119" i="5"/>
  <c r="D119" i="5"/>
  <c r="F118" i="5"/>
  <c r="D118" i="5"/>
  <c r="F116" i="5"/>
  <c r="D116" i="5"/>
  <c r="F115" i="5"/>
  <c r="D115" i="5"/>
  <c r="F114" i="5"/>
  <c r="D114" i="5"/>
  <c r="F113" i="5"/>
  <c r="D113" i="5"/>
  <c r="F111" i="5"/>
  <c r="D111" i="5"/>
  <c r="F109" i="5"/>
  <c r="D109" i="5"/>
  <c r="F108" i="5"/>
  <c r="D108" i="5"/>
  <c r="E119" i="6"/>
  <c r="E118" i="6"/>
  <c r="E116" i="6"/>
  <c r="E115" i="6"/>
  <c r="E114" i="6"/>
  <c r="E113" i="6"/>
  <c r="E111" i="6"/>
  <c r="E109" i="6"/>
  <c r="E108" i="6"/>
  <c r="F119" i="6"/>
  <c r="D119" i="6"/>
  <c r="F118" i="6"/>
  <c r="D118" i="6"/>
  <c r="F116" i="6"/>
  <c r="D116" i="6"/>
  <c r="F115" i="6"/>
  <c r="D115" i="6"/>
  <c r="F114" i="6"/>
  <c r="D114" i="6"/>
  <c r="F113" i="6"/>
  <c r="D113" i="6"/>
  <c r="F111" i="6"/>
  <c r="D111" i="6"/>
  <c r="F109" i="6"/>
  <c r="D109" i="6"/>
  <c r="F108" i="6"/>
  <c r="D108" i="6"/>
  <c r="E119" i="7"/>
  <c r="E118" i="7"/>
  <c r="E116" i="7"/>
  <c r="E115" i="7"/>
  <c r="E114" i="7"/>
  <c r="E113" i="7"/>
  <c r="E111" i="7"/>
  <c r="E109" i="7"/>
  <c r="E108" i="7"/>
  <c r="F119" i="7"/>
  <c r="D119" i="7"/>
  <c r="F118" i="7"/>
  <c r="D118" i="7"/>
  <c r="F116" i="7"/>
  <c r="D116" i="7"/>
  <c r="F115" i="7"/>
  <c r="D115" i="7"/>
  <c r="F114" i="7"/>
  <c r="D114" i="7"/>
  <c r="F113" i="7"/>
  <c r="D113" i="7"/>
  <c r="F111" i="7"/>
  <c r="D111" i="7"/>
  <c r="F109" i="7"/>
  <c r="D109" i="7"/>
  <c r="F108" i="7"/>
  <c r="D108" i="7"/>
  <c r="F106" i="7" l="1"/>
  <c r="E106" i="7"/>
  <c r="D106" i="7"/>
  <c r="F106" i="6"/>
  <c r="E106" i="6"/>
  <c r="D106" i="6"/>
  <c r="F106" i="5"/>
  <c r="E106" i="5"/>
  <c r="D106" i="5"/>
  <c r="F106" i="4"/>
  <c r="E106" i="4"/>
  <c r="D106" i="4"/>
  <c r="F106" i="3"/>
  <c r="E106" i="3"/>
  <c r="D106" i="3"/>
  <c r="F106" i="2"/>
  <c r="E106" i="2"/>
  <c r="D106" i="2"/>
  <c r="F102" i="7" l="1"/>
  <c r="E102" i="7"/>
  <c r="D102" i="7"/>
  <c r="F102" i="6"/>
  <c r="E102" i="6"/>
  <c r="D102" i="6"/>
  <c r="F102" i="5"/>
  <c r="E102" i="5"/>
  <c r="D102" i="5"/>
  <c r="F102" i="4"/>
  <c r="E102" i="4"/>
  <c r="D102" i="4"/>
  <c r="F102" i="3"/>
  <c r="E102" i="3"/>
  <c r="D102" i="3"/>
  <c r="F102" i="2"/>
  <c r="E102" i="2"/>
  <c r="D102" i="2"/>
  <c r="F101" i="2" l="1"/>
  <c r="E101" i="2"/>
  <c r="F101" i="7"/>
  <c r="E101" i="7"/>
  <c r="D101" i="7"/>
  <c r="F101" i="6"/>
  <c r="E101" i="6"/>
  <c r="D101" i="6"/>
  <c r="F101" i="5"/>
  <c r="E101" i="5"/>
  <c r="D101" i="5"/>
  <c r="F101" i="4"/>
  <c r="E101" i="4"/>
  <c r="D101" i="4"/>
  <c r="F101" i="3"/>
  <c r="E101" i="3"/>
  <c r="D101" i="3"/>
  <c r="D101" i="2"/>
  <c r="F100" i="7" l="1"/>
  <c r="E100" i="7"/>
  <c r="D100" i="7"/>
  <c r="F100" i="6"/>
  <c r="E100" i="6"/>
  <c r="D100" i="6"/>
  <c r="F100" i="5"/>
  <c r="E100" i="5"/>
  <c r="D100" i="5"/>
  <c r="F100" i="4"/>
  <c r="E100" i="4"/>
  <c r="D100" i="4"/>
  <c r="F100" i="3"/>
  <c r="E100" i="3"/>
  <c r="D100" i="3"/>
  <c r="F100" i="2"/>
  <c r="E100" i="2"/>
  <c r="D100" i="2"/>
  <c r="F99" i="5" l="1"/>
  <c r="E99" i="5"/>
  <c r="D99" i="5"/>
  <c r="F99" i="4"/>
  <c r="E99" i="4"/>
  <c r="D99" i="4"/>
  <c r="F99" i="3"/>
  <c r="E99" i="3"/>
  <c r="D99" i="3"/>
  <c r="F99" i="7"/>
  <c r="E99" i="7"/>
  <c r="D99" i="7"/>
  <c r="F99" i="6"/>
  <c r="E99" i="6"/>
  <c r="D99" i="6"/>
  <c r="F99" i="2"/>
  <c r="E99" i="2"/>
  <c r="D99" i="2"/>
  <c r="F98" i="7" l="1"/>
  <c r="E98" i="7"/>
  <c r="D98" i="7"/>
  <c r="F98" i="6"/>
  <c r="E98" i="6"/>
  <c r="D98" i="6"/>
  <c r="F98" i="5"/>
  <c r="E98" i="5"/>
  <c r="D98" i="5"/>
  <c r="F98" i="4"/>
  <c r="E98" i="4"/>
  <c r="D98" i="4"/>
  <c r="F98" i="3"/>
  <c r="E98" i="3"/>
  <c r="D98" i="3"/>
  <c r="F98" i="2"/>
  <c r="E98" i="2"/>
  <c r="D98" i="2"/>
  <c r="F107" i="7" l="1"/>
  <c r="F105" i="7"/>
  <c r="F104" i="7"/>
  <c r="F103" i="7"/>
  <c r="F97" i="7"/>
  <c r="F96" i="7"/>
  <c r="E107" i="7"/>
  <c r="E105" i="7"/>
  <c r="E104" i="7"/>
  <c r="E103" i="7"/>
  <c r="E97" i="7"/>
  <c r="E96" i="7"/>
  <c r="D107" i="7"/>
  <c r="D105" i="7"/>
  <c r="D104" i="7"/>
  <c r="D103" i="7"/>
  <c r="D97" i="7"/>
  <c r="D96" i="7"/>
  <c r="E107" i="6"/>
  <c r="E105" i="6"/>
  <c r="E103" i="6"/>
  <c r="E97" i="6"/>
  <c r="E96" i="6"/>
  <c r="E104" i="6"/>
  <c r="F107" i="6"/>
  <c r="D107" i="6"/>
  <c r="F105" i="6"/>
  <c r="D105" i="6"/>
  <c r="F104" i="6"/>
  <c r="D104" i="6"/>
  <c r="F103" i="6"/>
  <c r="D103" i="6"/>
  <c r="F97" i="6"/>
  <c r="D97" i="6"/>
  <c r="F96" i="6"/>
  <c r="D96" i="6"/>
  <c r="D107" i="5"/>
  <c r="D105" i="5"/>
  <c r="D104" i="5"/>
  <c r="D103" i="5"/>
  <c r="D97" i="5"/>
  <c r="D96" i="5"/>
  <c r="F107" i="5"/>
  <c r="F105" i="5"/>
  <c r="F104" i="5"/>
  <c r="F103" i="5"/>
  <c r="F97" i="5"/>
  <c r="F96" i="5"/>
  <c r="E107" i="5"/>
  <c r="E105" i="5"/>
  <c r="E104" i="5"/>
  <c r="E103" i="5"/>
  <c r="E97" i="5"/>
  <c r="E96" i="5"/>
  <c r="F107" i="4"/>
  <c r="F105" i="4"/>
  <c r="F104" i="4"/>
  <c r="F103" i="4"/>
  <c r="F97" i="4"/>
  <c r="F96" i="4"/>
  <c r="E107" i="4"/>
  <c r="E105" i="4"/>
  <c r="E104" i="4"/>
  <c r="E103" i="4"/>
  <c r="E97" i="4"/>
  <c r="E96" i="4"/>
  <c r="D107" i="4"/>
  <c r="D105" i="4"/>
  <c r="D104" i="4"/>
  <c r="D103" i="4"/>
  <c r="D97" i="4"/>
  <c r="D96" i="4"/>
  <c r="E107" i="3"/>
  <c r="E105" i="3"/>
  <c r="E104" i="3"/>
  <c r="E103" i="3"/>
  <c r="E97" i="3"/>
  <c r="E96" i="3"/>
  <c r="F107" i="3"/>
  <c r="D107" i="3"/>
  <c r="F105" i="3"/>
  <c r="D105" i="3"/>
  <c r="F104" i="3"/>
  <c r="D104" i="3"/>
  <c r="F103" i="3"/>
  <c r="D103" i="3"/>
  <c r="F97" i="3"/>
  <c r="D97" i="3"/>
  <c r="F96" i="3"/>
  <c r="D96" i="3"/>
  <c r="D107" i="2"/>
  <c r="D105" i="2"/>
  <c r="D104" i="2"/>
  <c r="D103" i="2"/>
  <c r="D97" i="2"/>
  <c r="D96" i="2"/>
  <c r="F107" i="2"/>
  <c r="F105" i="2"/>
  <c r="F104" i="2"/>
  <c r="F103" i="2"/>
  <c r="F97" i="2"/>
  <c r="F96" i="2"/>
  <c r="E107" i="2"/>
  <c r="E105" i="2"/>
  <c r="E104" i="2"/>
  <c r="E103" i="2"/>
  <c r="E97" i="2"/>
  <c r="E96" i="2"/>
  <c r="E93" i="7" l="1"/>
  <c r="F93" i="7"/>
  <c r="D93" i="7"/>
  <c r="F93" i="6"/>
  <c r="E93" i="6"/>
  <c r="D93" i="6"/>
  <c r="F93" i="5"/>
  <c r="E93" i="5"/>
  <c r="D93" i="5"/>
  <c r="F93" i="4"/>
  <c r="E93" i="4"/>
  <c r="D93" i="4"/>
  <c r="F93" i="3"/>
  <c r="E93" i="3"/>
  <c r="D93" i="3"/>
  <c r="F93" i="2"/>
  <c r="E93" i="2"/>
  <c r="D93" i="2"/>
  <c r="F95" i="7" l="1"/>
  <c r="E95" i="7"/>
  <c r="D95" i="7"/>
  <c r="F94" i="7"/>
  <c r="E94" i="7"/>
  <c r="D94" i="7"/>
  <c r="F92" i="7"/>
  <c r="E92" i="7"/>
  <c r="D92" i="7"/>
  <c r="F91" i="7"/>
  <c r="E91" i="7"/>
  <c r="D91" i="7"/>
  <c r="F90" i="7"/>
  <c r="E90" i="7"/>
  <c r="D90" i="7"/>
  <c r="F89" i="7"/>
  <c r="E89" i="7"/>
  <c r="D89" i="7"/>
  <c r="F88" i="7"/>
  <c r="E88" i="7"/>
  <c r="D88" i="7"/>
  <c r="F87" i="7"/>
  <c r="E87" i="7"/>
  <c r="D87" i="7"/>
  <c r="F86" i="7"/>
  <c r="E86" i="7"/>
  <c r="D86" i="7"/>
  <c r="F85" i="7"/>
  <c r="E85" i="7"/>
  <c r="D85" i="7"/>
  <c r="F84" i="7"/>
  <c r="E84" i="7"/>
  <c r="D84" i="7"/>
  <c r="F83" i="7"/>
  <c r="E83" i="7"/>
  <c r="D83" i="7"/>
  <c r="F82" i="7"/>
  <c r="E82" i="7"/>
  <c r="D82" i="7"/>
  <c r="F81" i="7"/>
  <c r="E81" i="7"/>
  <c r="D81" i="7"/>
  <c r="F80" i="7"/>
  <c r="E80" i="7"/>
  <c r="D80" i="7"/>
  <c r="F79" i="7"/>
  <c r="E79" i="7"/>
  <c r="D79" i="7"/>
  <c r="F78" i="7"/>
  <c r="E78" i="7"/>
  <c r="D78" i="7"/>
  <c r="F77" i="7"/>
  <c r="E77" i="7"/>
  <c r="D77" i="7"/>
  <c r="F76" i="7"/>
  <c r="E76" i="7"/>
  <c r="D76" i="7"/>
  <c r="F75" i="7"/>
  <c r="E75" i="7"/>
  <c r="D75" i="7"/>
  <c r="F74" i="7"/>
  <c r="E74" i="7"/>
  <c r="D74" i="7"/>
  <c r="F73" i="7"/>
  <c r="E73" i="7"/>
  <c r="D73" i="7"/>
  <c r="F72" i="7"/>
  <c r="E72" i="7"/>
  <c r="D72" i="7"/>
  <c r="F71" i="7"/>
  <c r="E71" i="7"/>
  <c r="D71" i="7"/>
  <c r="F70" i="7"/>
  <c r="E70" i="7"/>
  <c r="D70" i="7"/>
  <c r="F69" i="7"/>
  <c r="E69" i="7"/>
  <c r="D69" i="7"/>
  <c r="F68" i="7"/>
  <c r="E68" i="7"/>
  <c r="D68" i="7"/>
  <c r="F67" i="7"/>
  <c r="E67" i="7"/>
  <c r="D67" i="7"/>
  <c r="F66" i="7"/>
  <c r="E66" i="7"/>
  <c r="D66" i="7"/>
  <c r="F65" i="7"/>
  <c r="E65" i="7"/>
  <c r="D65" i="7"/>
  <c r="F64" i="7"/>
  <c r="E64" i="7"/>
  <c r="D64" i="7"/>
  <c r="F63" i="7"/>
  <c r="E63" i="7"/>
  <c r="D63" i="7"/>
  <c r="F62" i="7"/>
  <c r="E62" i="7"/>
  <c r="D62" i="7"/>
  <c r="F61" i="7"/>
  <c r="E61" i="7"/>
  <c r="D61" i="7"/>
  <c r="F60" i="7"/>
  <c r="E60" i="7"/>
  <c r="D60" i="7"/>
  <c r="F59" i="7"/>
  <c r="E59" i="7"/>
  <c r="D59" i="7"/>
  <c r="F58" i="7"/>
  <c r="E58" i="7"/>
  <c r="D58" i="7"/>
  <c r="F57" i="7"/>
  <c r="E57" i="7"/>
  <c r="D57" i="7"/>
  <c r="F56" i="7"/>
  <c r="E56" i="7"/>
  <c r="D56" i="7"/>
  <c r="F55" i="7"/>
  <c r="E55" i="7"/>
  <c r="D55" i="7"/>
  <c r="F54" i="7"/>
  <c r="E54" i="7"/>
  <c r="D54" i="7"/>
  <c r="F53" i="7"/>
  <c r="E53" i="7"/>
  <c r="D53" i="7"/>
  <c r="F52" i="7"/>
  <c r="E52" i="7"/>
  <c r="D52" i="7"/>
  <c r="F51" i="7"/>
  <c r="E51" i="7"/>
  <c r="D51" i="7"/>
  <c r="F50" i="7"/>
  <c r="E50" i="7"/>
  <c r="D50" i="7"/>
  <c r="F49" i="7"/>
  <c r="E49" i="7"/>
  <c r="D49" i="7"/>
  <c r="F48" i="7"/>
  <c r="E48" i="7"/>
  <c r="D48" i="7"/>
  <c r="F47" i="7"/>
  <c r="E47" i="7"/>
  <c r="D47" i="7"/>
  <c r="F46" i="7"/>
  <c r="E46" i="7"/>
  <c r="D46" i="7"/>
  <c r="F45" i="7"/>
  <c r="E45" i="7"/>
  <c r="D45" i="7"/>
  <c r="F44" i="7"/>
  <c r="E44" i="7"/>
  <c r="D44" i="7"/>
  <c r="F43" i="7"/>
  <c r="E43" i="7"/>
  <c r="D43" i="7"/>
  <c r="F42" i="7"/>
  <c r="E42" i="7"/>
  <c r="D42" i="7"/>
  <c r="F41" i="7"/>
  <c r="E41" i="7"/>
  <c r="D41" i="7"/>
  <c r="F40" i="7"/>
  <c r="E40" i="7"/>
  <c r="D40" i="7"/>
  <c r="F39" i="7"/>
  <c r="E39" i="7"/>
  <c r="D39" i="7"/>
  <c r="F38" i="7"/>
  <c r="E38" i="7"/>
  <c r="D38" i="7"/>
  <c r="F37" i="7"/>
  <c r="E37" i="7"/>
  <c r="D37" i="7"/>
  <c r="F36" i="7"/>
  <c r="E36" i="7"/>
  <c r="D36" i="7"/>
  <c r="F35" i="7"/>
  <c r="E35" i="7"/>
  <c r="D35" i="7"/>
  <c r="F34" i="7"/>
  <c r="E34" i="7"/>
  <c r="D34" i="7"/>
  <c r="F33" i="7"/>
  <c r="E33" i="7"/>
  <c r="D33" i="7"/>
  <c r="F32" i="7"/>
  <c r="E32" i="7"/>
  <c r="D32" i="7"/>
  <c r="F31" i="7"/>
  <c r="E31" i="7"/>
  <c r="D31" i="7"/>
  <c r="F30" i="7"/>
  <c r="E30" i="7"/>
  <c r="D30" i="7"/>
  <c r="F29" i="7"/>
  <c r="E29" i="7"/>
  <c r="D29" i="7"/>
  <c r="F28" i="7"/>
  <c r="E28" i="7"/>
  <c r="D28" i="7"/>
  <c r="F27" i="7"/>
  <c r="E27" i="7"/>
  <c r="D27" i="7"/>
  <c r="F26" i="7"/>
  <c r="E26" i="7"/>
  <c r="D26" i="7"/>
  <c r="F25" i="7"/>
  <c r="E25" i="7"/>
  <c r="D25" i="7"/>
  <c r="F24" i="7"/>
  <c r="E24" i="7"/>
  <c r="D24" i="7"/>
  <c r="F23" i="7"/>
  <c r="E23" i="7"/>
  <c r="D23" i="7"/>
  <c r="F22" i="7"/>
  <c r="E22" i="7"/>
  <c r="D22" i="7"/>
  <c r="E21" i="7"/>
  <c r="D21" i="7"/>
  <c r="E20" i="7"/>
  <c r="D20" i="7"/>
  <c r="E19" i="7"/>
  <c r="D19" i="7"/>
  <c r="E18" i="7"/>
  <c r="D18" i="7"/>
  <c r="E17" i="7"/>
  <c r="D17" i="7"/>
  <c r="E16" i="7"/>
  <c r="D16" i="7"/>
  <c r="E15" i="7"/>
  <c r="D15" i="7"/>
  <c r="E14" i="7"/>
  <c r="D14" i="7"/>
  <c r="E13" i="7"/>
  <c r="D13" i="7"/>
  <c r="E12" i="7"/>
  <c r="D12" i="7"/>
  <c r="D11" i="7"/>
  <c r="F95" i="6"/>
  <c r="E95" i="6"/>
  <c r="D95" i="6"/>
  <c r="F94" i="6"/>
  <c r="E94" i="6"/>
  <c r="D94" i="6"/>
  <c r="F92" i="6"/>
  <c r="E92" i="6"/>
  <c r="D92" i="6"/>
  <c r="F91" i="6"/>
  <c r="E91" i="6"/>
  <c r="D91" i="6"/>
  <c r="F90" i="6"/>
  <c r="E90" i="6"/>
  <c r="D90" i="6"/>
  <c r="F89" i="6"/>
  <c r="E89" i="6"/>
  <c r="D89" i="6"/>
  <c r="F88" i="6"/>
  <c r="E88" i="6"/>
  <c r="D88" i="6"/>
  <c r="F87" i="6"/>
  <c r="E87" i="6"/>
  <c r="D87" i="6"/>
  <c r="F86" i="6"/>
  <c r="E86" i="6"/>
  <c r="D86" i="6"/>
  <c r="F85" i="6"/>
  <c r="E85" i="6"/>
  <c r="D85" i="6"/>
  <c r="F84" i="6"/>
  <c r="E84" i="6"/>
  <c r="D84" i="6"/>
  <c r="F83" i="6"/>
  <c r="E83" i="6"/>
  <c r="D83" i="6"/>
  <c r="F82" i="6"/>
  <c r="E82" i="6"/>
  <c r="D82" i="6"/>
  <c r="F81" i="6"/>
  <c r="E81" i="6"/>
  <c r="D81" i="6"/>
  <c r="F80" i="6"/>
  <c r="E80" i="6"/>
  <c r="D80" i="6"/>
  <c r="F79" i="6"/>
  <c r="E79" i="6"/>
  <c r="D79" i="6"/>
  <c r="F78" i="6"/>
  <c r="E78" i="6"/>
  <c r="D78" i="6"/>
  <c r="F77" i="6"/>
  <c r="E77" i="6"/>
  <c r="D77" i="6"/>
  <c r="F76" i="6"/>
  <c r="E76" i="6"/>
  <c r="D76" i="6"/>
  <c r="F75" i="6"/>
  <c r="E75" i="6"/>
  <c r="D75" i="6"/>
  <c r="F74" i="6"/>
  <c r="E74" i="6"/>
  <c r="D74" i="6"/>
  <c r="F73" i="6"/>
  <c r="E73" i="6"/>
  <c r="D73" i="6"/>
  <c r="F72" i="6"/>
  <c r="E72" i="6"/>
  <c r="D72" i="6"/>
  <c r="F71" i="6"/>
  <c r="E71" i="6"/>
  <c r="D71" i="6"/>
  <c r="F70" i="6"/>
  <c r="E70" i="6"/>
  <c r="D70" i="6"/>
  <c r="F69" i="6"/>
  <c r="E69" i="6"/>
  <c r="D69" i="6"/>
  <c r="F68" i="6"/>
  <c r="E68" i="6"/>
  <c r="D68" i="6"/>
  <c r="F67" i="6"/>
  <c r="E67" i="6"/>
  <c r="D67" i="6"/>
  <c r="F66" i="6"/>
  <c r="E66" i="6"/>
  <c r="D66" i="6"/>
  <c r="F65" i="6"/>
  <c r="E65" i="6"/>
  <c r="D65" i="6"/>
  <c r="F64" i="6"/>
  <c r="E64" i="6"/>
  <c r="D64" i="6"/>
  <c r="F63" i="6"/>
  <c r="E63" i="6"/>
  <c r="D63" i="6"/>
  <c r="F62" i="6"/>
  <c r="E62" i="6"/>
  <c r="D62" i="6"/>
  <c r="F61" i="6"/>
  <c r="E61" i="6"/>
  <c r="D61" i="6"/>
  <c r="F60" i="6"/>
  <c r="E60" i="6"/>
  <c r="D60" i="6"/>
  <c r="F59" i="6"/>
  <c r="E59" i="6"/>
  <c r="D59" i="6"/>
  <c r="F58" i="6"/>
  <c r="E58" i="6"/>
  <c r="D58" i="6"/>
  <c r="F57" i="6"/>
  <c r="E57" i="6"/>
  <c r="D57" i="6"/>
  <c r="F56" i="6"/>
  <c r="E56" i="6"/>
  <c r="D56" i="6"/>
  <c r="F55" i="6"/>
  <c r="E55" i="6"/>
  <c r="D55" i="6"/>
  <c r="F54" i="6"/>
  <c r="E54" i="6"/>
  <c r="D54" i="6"/>
  <c r="F53" i="6"/>
  <c r="E53" i="6"/>
  <c r="D53" i="6"/>
  <c r="F52" i="6"/>
  <c r="E52" i="6"/>
  <c r="D52" i="6"/>
  <c r="F51" i="6"/>
  <c r="E51" i="6"/>
  <c r="D51" i="6"/>
  <c r="F50" i="6"/>
  <c r="E50" i="6"/>
  <c r="D50" i="6"/>
  <c r="F49" i="6"/>
  <c r="E49" i="6"/>
  <c r="D49" i="6"/>
  <c r="F48" i="6"/>
  <c r="E48" i="6"/>
  <c r="D48" i="6"/>
  <c r="F47" i="6"/>
  <c r="E47" i="6"/>
  <c r="D47" i="6"/>
  <c r="F46" i="6"/>
  <c r="E46" i="6"/>
  <c r="D46" i="6"/>
  <c r="F45" i="6"/>
  <c r="E45" i="6"/>
  <c r="D45" i="6"/>
  <c r="F44" i="6"/>
  <c r="E44" i="6"/>
  <c r="D44" i="6"/>
  <c r="F43" i="6"/>
  <c r="E43" i="6"/>
  <c r="D43" i="6"/>
  <c r="F42" i="6"/>
  <c r="E42" i="6"/>
  <c r="D42" i="6"/>
  <c r="F41" i="6"/>
  <c r="E41" i="6"/>
  <c r="D41" i="6"/>
  <c r="F40" i="6"/>
  <c r="E40" i="6"/>
  <c r="D40" i="6"/>
  <c r="F39" i="6"/>
  <c r="E39" i="6"/>
  <c r="D39" i="6"/>
  <c r="F38" i="6"/>
  <c r="E38" i="6"/>
  <c r="D38" i="6"/>
  <c r="F37" i="6"/>
  <c r="E37" i="6"/>
  <c r="D37" i="6"/>
  <c r="F36" i="6"/>
  <c r="E36" i="6"/>
  <c r="D36" i="6"/>
  <c r="F35" i="6"/>
  <c r="E35" i="6"/>
  <c r="D35" i="6"/>
  <c r="F34" i="6"/>
  <c r="E34" i="6"/>
  <c r="D34" i="6"/>
  <c r="F33" i="6"/>
  <c r="E33" i="6"/>
  <c r="D33" i="6"/>
  <c r="F32" i="6"/>
  <c r="E32" i="6"/>
  <c r="D32" i="6"/>
  <c r="F31" i="6"/>
  <c r="E31" i="6"/>
  <c r="D31" i="6"/>
  <c r="F30" i="6"/>
  <c r="E30" i="6"/>
  <c r="D30" i="6"/>
  <c r="F29" i="6"/>
  <c r="E29" i="6"/>
  <c r="D29" i="6"/>
  <c r="F28" i="6"/>
  <c r="E28" i="6"/>
  <c r="D28" i="6"/>
  <c r="F27" i="6"/>
  <c r="E27" i="6"/>
  <c r="D27" i="6"/>
  <c r="F26" i="6"/>
  <c r="E26" i="6"/>
  <c r="D26" i="6"/>
  <c r="F25" i="6"/>
  <c r="E25" i="6"/>
  <c r="D25" i="6"/>
  <c r="F24" i="6"/>
  <c r="E24" i="6"/>
  <c r="D24" i="6"/>
  <c r="F23" i="6"/>
  <c r="E23" i="6"/>
  <c r="D23" i="6"/>
  <c r="F22" i="6"/>
  <c r="E22" i="6"/>
  <c r="D22" i="6"/>
  <c r="E21" i="6"/>
  <c r="D21" i="6"/>
  <c r="E20" i="6"/>
  <c r="D20" i="6"/>
  <c r="E19" i="6"/>
  <c r="D19" i="6"/>
  <c r="E18" i="6"/>
  <c r="D18" i="6"/>
  <c r="E17" i="6"/>
  <c r="D17" i="6"/>
  <c r="E16" i="6"/>
  <c r="D16" i="6"/>
  <c r="E15" i="6"/>
  <c r="D15" i="6"/>
  <c r="E14" i="6"/>
  <c r="D14" i="6"/>
  <c r="E13" i="6"/>
  <c r="D13" i="6"/>
  <c r="E12" i="6"/>
  <c r="D12" i="6"/>
  <c r="D11" i="6"/>
  <c r="F95" i="5"/>
  <c r="E95" i="5"/>
  <c r="D95" i="5"/>
  <c r="F94" i="5"/>
  <c r="E94" i="5"/>
  <c r="D94" i="5"/>
  <c r="F92" i="5"/>
  <c r="E92" i="5"/>
  <c r="D92" i="5"/>
  <c r="F91" i="5"/>
  <c r="E91" i="5"/>
  <c r="D91" i="5"/>
  <c r="F90" i="5"/>
  <c r="E90" i="5"/>
  <c r="D90" i="5"/>
  <c r="F89" i="5"/>
  <c r="E89" i="5"/>
  <c r="D89" i="5"/>
  <c r="F88" i="5"/>
  <c r="E88" i="5"/>
  <c r="D88" i="5"/>
  <c r="F87" i="5"/>
  <c r="E87" i="5"/>
  <c r="D87" i="5"/>
  <c r="F86" i="5"/>
  <c r="E86" i="5"/>
  <c r="D86" i="5"/>
  <c r="F85" i="5"/>
  <c r="E85" i="5"/>
  <c r="D85" i="5"/>
  <c r="F84" i="5"/>
  <c r="E84" i="5"/>
  <c r="D84" i="5"/>
  <c r="F83" i="5"/>
  <c r="E83" i="5"/>
  <c r="D83" i="5"/>
  <c r="F82" i="5"/>
  <c r="E82" i="5"/>
  <c r="D82" i="5"/>
  <c r="F81" i="5"/>
  <c r="E81" i="5"/>
  <c r="D81" i="5"/>
  <c r="F80" i="5"/>
  <c r="E80" i="5"/>
  <c r="D80" i="5"/>
  <c r="F79" i="5"/>
  <c r="E79" i="5"/>
  <c r="D79" i="5"/>
  <c r="F78" i="5"/>
  <c r="E78" i="5"/>
  <c r="D78" i="5"/>
  <c r="F77" i="5"/>
  <c r="E77" i="5"/>
  <c r="D77" i="5"/>
  <c r="F76" i="5"/>
  <c r="E76" i="5"/>
  <c r="D76" i="5"/>
  <c r="F75" i="5"/>
  <c r="E75" i="5"/>
  <c r="D75" i="5"/>
  <c r="F74" i="5"/>
  <c r="E74" i="5"/>
  <c r="D74" i="5"/>
  <c r="F73" i="5"/>
  <c r="E73" i="5"/>
  <c r="D73" i="5"/>
  <c r="F72" i="5"/>
  <c r="E72" i="5"/>
  <c r="D72" i="5"/>
  <c r="F71" i="5"/>
  <c r="E71" i="5"/>
  <c r="D71" i="5"/>
  <c r="F70" i="5"/>
  <c r="E70" i="5"/>
  <c r="D70" i="5"/>
  <c r="F69" i="5"/>
  <c r="E69" i="5"/>
  <c r="D69" i="5"/>
  <c r="F68" i="5"/>
  <c r="E68" i="5"/>
  <c r="D68" i="5"/>
  <c r="F67" i="5"/>
  <c r="E67" i="5"/>
  <c r="D67" i="5"/>
  <c r="F66" i="5"/>
  <c r="E66" i="5"/>
  <c r="D66" i="5"/>
  <c r="F65" i="5"/>
  <c r="E65" i="5"/>
  <c r="D65" i="5"/>
  <c r="F64" i="5"/>
  <c r="E64" i="5"/>
  <c r="D64" i="5"/>
  <c r="F63" i="5"/>
  <c r="E63" i="5"/>
  <c r="D63" i="5"/>
  <c r="F62" i="5"/>
  <c r="E62" i="5"/>
  <c r="D62" i="5"/>
  <c r="F61" i="5"/>
  <c r="E61" i="5"/>
  <c r="D61" i="5"/>
  <c r="F60" i="5"/>
  <c r="E60" i="5"/>
  <c r="D60" i="5"/>
  <c r="F59" i="5"/>
  <c r="E59" i="5"/>
  <c r="D59" i="5"/>
  <c r="F58" i="5"/>
  <c r="E58" i="5"/>
  <c r="D58" i="5"/>
  <c r="F57" i="5"/>
  <c r="E57" i="5"/>
  <c r="D57" i="5"/>
  <c r="F56" i="5"/>
  <c r="E56" i="5"/>
  <c r="D56" i="5"/>
  <c r="F55" i="5"/>
  <c r="E55" i="5"/>
  <c r="D55" i="5"/>
  <c r="F54" i="5"/>
  <c r="E54" i="5"/>
  <c r="D54" i="5"/>
  <c r="F53" i="5"/>
  <c r="E53" i="5"/>
  <c r="D53" i="5"/>
  <c r="F52" i="5"/>
  <c r="E52" i="5"/>
  <c r="D52" i="5"/>
  <c r="F51" i="5"/>
  <c r="E51" i="5"/>
  <c r="D51" i="5"/>
  <c r="F50" i="5"/>
  <c r="E50" i="5"/>
  <c r="D50" i="5"/>
  <c r="F49" i="5"/>
  <c r="E49" i="5"/>
  <c r="D49" i="5"/>
  <c r="F48" i="5"/>
  <c r="E48" i="5"/>
  <c r="D48" i="5"/>
  <c r="F47" i="5"/>
  <c r="E47" i="5"/>
  <c r="D47" i="5"/>
  <c r="F46" i="5"/>
  <c r="E46" i="5"/>
  <c r="D46" i="5"/>
  <c r="F45" i="5"/>
  <c r="E45" i="5"/>
  <c r="D45" i="5"/>
  <c r="F44" i="5"/>
  <c r="E44" i="5"/>
  <c r="D44" i="5"/>
  <c r="F43" i="5"/>
  <c r="E43" i="5"/>
  <c r="D43" i="5"/>
  <c r="F42" i="5"/>
  <c r="E42" i="5"/>
  <c r="D42" i="5"/>
  <c r="F41" i="5"/>
  <c r="E41" i="5"/>
  <c r="D41" i="5"/>
  <c r="F40" i="5"/>
  <c r="E40" i="5"/>
  <c r="D40" i="5"/>
  <c r="F39" i="5"/>
  <c r="E39" i="5"/>
  <c r="D39" i="5"/>
  <c r="F38" i="5"/>
  <c r="E38" i="5"/>
  <c r="D38" i="5"/>
  <c r="F37" i="5"/>
  <c r="E37" i="5"/>
  <c r="D37" i="5"/>
  <c r="F36" i="5"/>
  <c r="E36" i="5"/>
  <c r="D36" i="5"/>
  <c r="F35" i="5"/>
  <c r="E35" i="5"/>
  <c r="D35" i="5"/>
  <c r="F34" i="5"/>
  <c r="E34" i="5"/>
  <c r="D34" i="5"/>
  <c r="F33" i="5"/>
  <c r="E33" i="5"/>
  <c r="D33" i="5"/>
  <c r="F32" i="5"/>
  <c r="E32" i="5"/>
  <c r="D32" i="5"/>
  <c r="F31" i="5"/>
  <c r="E31" i="5"/>
  <c r="D31" i="5"/>
  <c r="F30" i="5"/>
  <c r="E30" i="5"/>
  <c r="D30" i="5"/>
  <c r="F29" i="5"/>
  <c r="E29" i="5"/>
  <c r="D29" i="5"/>
  <c r="F28" i="5"/>
  <c r="E28" i="5"/>
  <c r="D28" i="5"/>
  <c r="F27" i="5"/>
  <c r="E27" i="5"/>
  <c r="D27" i="5"/>
  <c r="F26" i="5"/>
  <c r="E26" i="5"/>
  <c r="D26" i="5"/>
  <c r="F25" i="5"/>
  <c r="E25" i="5"/>
  <c r="D25" i="5"/>
  <c r="F24" i="5"/>
  <c r="E24" i="5"/>
  <c r="D24" i="5"/>
  <c r="F23" i="5"/>
  <c r="E23" i="5"/>
  <c r="D23" i="5"/>
  <c r="F22" i="5"/>
  <c r="E22" i="5"/>
  <c r="D22" i="5"/>
  <c r="E21" i="5"/>
  <c r="D21" i="5"/>
  <c r="E20" i="5"/>
  <c r="D20" i="5"/>
  <c r="E19" i="5"/>
  <c r="D19" i="5"/>
  <c r="E18" i="5"/>
  <c r="D18" i="5"/>
  <c r="E17" i="5"/>
  <c r="D17" i="5"/>
  <c r="E16" i="5"/>
  <c r="D16" i="5"/>
  <c r="E15" i="5"/>
  <c r="D15" i="5"/>
  <c r="E14" i="5"/>
  <c r="D14" i="5"/>
  <c r="E13" i="5"/>
  <c r="D13" i="5"/>
  <c r="E12" i="5"/>
  <c r="D12" i="5"/>
  <c r="D11" i="5"/>
  <c r="F95" i="4"/>
  <c r="E95" i="4"/>
  <c r="D95" i="4"/>
  <c r="F94" i="4"/>
  <c r="E94" i="4"/>
  <c r="D94" i="4"/>
  <c r="F92" i="4"/>
  <c r="E92" i="4"/>
  <c r="D92" i="4"/>
  <c r="F91" i="4"/>
  <c r="E91" i="4"/>
  <c r="D91" i="4"/>
  <c r="F90" i="4"/>
  <c r="E90" i="4"/>
  <c r="D90" i="4"/>
  <c r="F89" i="4"/>
  <c r="E89" i="4"/>
  <c r="D89" i="4"/>
  <c r="F88" i="4"/>
  <c r="E88" i="4"/>
  <c r="D88" i="4"/>
  <c r="F87" i="4"/>
  <c r="E87" i="4"/>
  <c r="D87" i="4"/>
  <c r="F86" i="4"/>
  <c r="E86" i="4"/>
  <c r="D86" i="4"/>
  <c r="F85" i="4"/>
  <c r="E85" i="4"/>
  <c r="D85" i="4"/>
  <c r="F84" i="4"/>
  <c r="E84" i="4"/>
  <c r="D84" i="4"/>
  <c r="F83" i="4"/>
  <c r="E83" i="4"/>
  <c r="D83" i="4"/>
  <c r="F82" i="4"/>
  <c r="E82" i="4"/>
  <c r="D82" i="4"/>
  <c r="F81" i="4"/>
  <c r="E81" i="4"/>
  <c r="D81" i="4"/>
  <c r="F80" i="4"/>
  <c r="E80" i="4"/>
  <c r="D80" i="4"/>
  <c r="F79" i="4"/>
  <c r="E79" i="4"/>
  <c r="D79" i="4"/>
  <c r="F78" i="4"/>
  <c r="E78" i="4"/>
  <c r="D78" i="4"/>
  <c r="F77" i="4"/>
  <c r="E77" i="4"/>
  <c r="D77" i="4"/>
  <c r="F76" i="4"/>
  <c r="E76" i="4"/>
  <c r="D76" i="4"/>
  <c r="F75" i="4"/>
  <c r="E75" i="4"/>
  <c r="D75" i="4"/>
  <c r="F74" i="4"/>
  <c r="E74" i="4"/>
  <c r="D74" i="4"/>
  <c r="F73" i="4"/>
  <c r="E73" i="4"/>
  <c r="D73" i="4"/>
  <c r="F72" i="4"/>
  <c r="E72" i="4"/>
  <c r="D72" i="4"/>
  <c r="F71" i="4"/>
  <c r="E71" i="4"/>
  <c r="D71" i="4"/>
  <c r="F70" i="4"/>
  <c r="E70" i="4"/>
  <c r="D70" i="4"/>
  <c r="F69" i="4"/>
  <c r="E69" i="4"/>
  <c r="D69" i="4"/>
  <c r="F68" i="4"/>
  <c r="E68" i="4"/>
  <c r="D68" i="4"/>
  <c r="F67" i="4"/>
  <c r="E67" i="4"/>
  <c r="D67" i="4"/>
  <c r="F66" i="4"/>
  <c r="E66" i="4"/>
  <c r="D66" i="4"/>
  <c r="F65" i="4"/>
  <c r="E65" i="4"/>
  <c r="D65" i="4"/>
  <c r="F64" i="4"/>
  <c r="E64" i="4"/>
  <c r="D64" i="4"/>
  <c r="F63" i="4"/>
  <c r="E63" i="4"/>
  <c r="D63" i="4"/>
  <c r="F62" i="4"/>
  <c r="E62" i="4"/>
  <c r="D62" i="4"/>
  <c r="F61" i="4"/>
  <c r="E61" i="4"/>
  <c r="D61" i="4"/>
  <c r="F60" i="4"/>
  <c r="E60" i="4"/>
  <c r="D60" i="4"/>
  <c r="F59" i="4"/>
  <c r="E59" i="4"/>
  <c r="D59" i="4"/>
  <c r="F58" i="4"/>
  <c r="E58" i="4"/>
  <c r="D58" i="4"/>
  <c r="F57" i="4"/>
  <c r="E57" i="4"/>
  <c r="D57" i="4"/>
  <c r="F56" i="4"/>
  <c r="E56" i="4"/>
  <c r="D56" i="4"/>
  <c r="F55" i="4"/>
  <c r="E55" i="4"/>
  <c r="D55" i="4"/>
  <c r="F54" i="4"/>
  <c r="E54" i="4"/>
  <c r="D54" i="4"/>
  <c r="F53" i="4"/>
  <c r="E53" i="4"/>
  <c r="D53" i="4"/>
  <c r="F52" i="4"/>
  <c r="E52" i="4"/>
  <c r="D52" i="4"/>
  <c r="F51" i="4"/>
  <c r="E51" i="4"/>
  <c r="D51" i="4"/>
  <c r="F50" i="4"/>
  <c r="E50" i="4"/>
  <c r="D50" i="4"/>
  <c r="F49" i="4"/>
  <c r="E49" i="4"/>
  <c r="D49" i="4"/>
  <c r="F48" i="4"/>
  <c r="E48" i="4"/>
  <c r="D48" i="4"/>
  <c r="F47" i="4"/>
  <c r="E47" i="4"/>
  <c r="D47" i="4"/>
  <c r="F46" i="4"/>
  <c r="E46" i="4"/>
  <c r="D46" i="4"/>
  <c r="F45" i="4"/>
  <c r="E45" i="4"/>
  <c r="D45" i="4"/>
  <c r="F44" i="4"/>
  <c r="E44" i="4"/>
  <c r="D44" i="4"/>
  <c r="F43" i="4"/>
  <c r="E43" i="4"/>
  <c r="D43" i="4"/>
  <c r="F42" i="4"/>
  <c r="E42" i="4"/>
  <c r="D42" i="4"/>
  <c r="F41" i="4"/>
  <c r="E41" i="4"/>
  <c r="D41" i="4"/>
  <c r="F40" i="4"/>
  <c r="E40" i="4"/>
  <c r="D40" i="4"/>
  <c r="F39" i="4"/>
  <c r="E39" i="4"/>
  <c r="D39" i="4"/>
  <c r="F38" i="4"/>
  <c r="E38" i="4"/>
  <c r="D38" i="4"/>
  <c r="F37" i="4"/>
  <c r="E37" i="4"/>
  <c r="D37" i="4"/>
  <c r="F36" i="4"/>
  <c r="E36" i="4"/>
  <c r="D36" i="4"/>
  <c r="F35" i="4"/>
  <c r="E35" i="4"/>
  <c r="D35" i="4"/>
  <c r="F34" i="4"/>
  <c r="E34" i="4"/>
  <c r="D34" i="4"/>
  <c r="F33" i="4"/>
  <c r="E33" i="4"/>
  <c r="D33" i="4"/>
  <c r="F32" i="4"/>
  <c r="E32" i="4"/>
  <c r="D32" i="4"/>
  <c r="F31" i="4"/>
  <c r="E31" i="4"/>
  <c r="D31" i="4"/>
  <c r="F30" i="4"/>
  <c r="E30" i="4"/>
  <c r="D30" i="4"/>
  <c r="F29" i="4"/>
  <c r="E29" i="4"/>
  <c r="D29" i="4"/>
  <c r="F28" i="4"/>
  <c r="E28" i="4"/>
  <c r="D28" i="4"/>
  <c r="F27" i="4"/>
  <c r="E27" i="4"/>
  <c r="D27" i="4"/>
  <c r="F26" i="4"/>
  <c r="E26" i="4"/>
  <c r="D26" i="4"/>
  <c r="F25" i="4"/>
  <c r="E25" i="4"/>
  <c r="D25" i="4"/>
  <c r="F24" i="4"/>
  <c r="E24" i="4"/>
  <c r="D24" i="4"/>
  <c r="F23" i="4"/>
  <c r="E23" i="4"/>
  <c r="D23" i="4"/>
  <c r="F22" i="4"/>
  <c r="E22" i="4"/>
  <c r="D22" i="4"/>
  <c r="E21" i="4"/>
  <c r="D21" i="4"/>
  <c r="E20" i="4"/>
  <c r="D20" i="4"/>
  <c r="E19" i="4"/>
  <c r="D19" i="4"/>
  <c r="E18" i="4"/>
  <c r="D18" i="4"/>
  <c r="E17" i="4"/>
  <c r="D17" i="4"/>
  <c r="E16" i="4"/>
  <c r="D16" i="4"/>
  <c r="E15" i="4"/>
  <c r="D15" i="4"/>
  <c r="E14" i="4"/>
  <c r="D14" i="4"/>
  <c r="E13" i="4"/>
  <c r="D13" i="4"/>
  <c r="E12" i="4"/>
  <c r="D12" i="4"/>
  <c r="D11" i="4"/>
  <c r="F95" i="3"/>
  <c r="E95" i="3"/>
  <c r="D95" i="3"/>
  <c r="F94" i="3"/>
  <c r="E94" i="3"/>
  <c r="D94" i="3"/>
  <c r="F92" i="3"/>
  <c r="E92" i="3"/>
  <c r="D92" i="3"/>
  <c r="F91" i="3"/>
  <c r="E91" i="3"/>
  <c r="D91" i="3"/>
  <c r="F90" i="3"/>
  <c r="E90" i="3"/>
  <c r="D90" i="3"/>
  <c r="F89" i="3"/>
  <c r="E89" i="3"/>
  <c r="D89" i="3"/>
  <c r="F88" i="3"/>
  <c r="E88" i="3"/>
  <c r="D88" i="3"/>
  <c r="F87" i="3"/>
  <c r="E87" i="3"/>
  <c r="D87" i="3"/>
  <c r="F86" i="3"/>
  <c r="E86" i="3"/>
  <c r="D86" i="3"/>
  <c r="F85" i="3"/>
  <c r="E85" i="3"/>
  <c r="D85" i="3"/>
  <c r="F84" i="3"/>
  <c r="E84" i="3"/>
  <c r="D84" i="3"/>
  <c r="F83" i="3"/>
  <c r="E83" i="3"/>
  <c r="D83" i="3"/>
  <c r="F82" i="3"/>
  <c r="E82" i="3"/>
  <c r="D82" i="3"/>
  <c r="F81" i="3"/>
  <c r="E81" i="3"/>
  <c r="D81" i="3"/>
  <c r="F80" i="3"/>
  <c r="E80" i="3"/>
  <c r="D80" i="3"/>
  <c r="F79" i="3"/>
  <c r="E79" i="3"/>
  <c r="D79" i="3"/>
  <c r="F78" i="3"/>
  <c r="E78" i="3"/>
  <c r="D78" i="3"/>
  <c r="F77" i="3"/>
  <c r="E77" i="3"/>
  <c r="D77" i="3"/>
  <c r="F76" i="3"/>
  <c r="E76" i="3"/>
  <c r="D76" i="3"/>
  <c r="F75" i="3"/>
  <c r="E75" i="3"/>
  <c r="D75" i="3"/>
  <c r="F74" i="3"/>
  <c r="E74" i="3"/>
  <c r="D74" i="3"/>
  <c r="F73" i="3"/>
  <c r="E73" i="3"/>
  <c r="D73" i="3"/>
  <c r="F72" i="3"/>
  <c r="E72" i="3"/>
  <c r="D72" i="3"/>
  <c r="F71" i="3"/>
  <c r="E71" i="3"/>
  <c r="D71" i="3"/>
  <c r="F70" i="3"/>
  <c r="E70" i="3"/>
  <c r="D70" i="3"/>
  <c r="F69" i="3"/>
  <c r="E69" i="3"/>
  <c r="D69" i="3"/>
  <c r="F68" i="3"/>
  <c r="E68" i="3"/>
  <c r="D68" i="3"/>
  <c r="F67" i="3"/>
  <c r="E67" i="3"/>
  <c r="D67" i="3"/>
  <c r="F66" i="3"/>
  <c r="E66" i="3"/>
  <c r="D66" i="3"/>
  <c r="F65" i="3"/>
  <c r="E65" i="3"/>
  <c r="D65" i="3"/>
  <c r="F64" i="3"/>
  <c r="E64" i="3"/>
  <c r="D64" i="3"/>
  <c r="F63" i="3"/>
  <c r="E63" i="3"/>
  <c r="D63" i="3"/>
  <c r="F62" i="3"/>
  <c r="E62" i="3"/>
  <c r="D62" i="3"/>
  <c r="F61" i="3"/>
  <c r="E61" i="3"/>
  <c r="D61" i="3"/>
  <c r="F60" i="3"/>
  <c r="E60" i="3"/>
  <c r="D60" i="3"/>
  <c r="F59" i="3"/>
  <c r="E59" i="3"/>
  <c r="D59" i="3"/>
  <c r="F58" i="3"/>
  <c r="E58" i="3"/>
  <c r="D58" i="3"/>
  <c r="F57" i="3"/>
  <c r="E57" i="3"/>
  <c r="D57" i="3"/>
  <c r="F56" i="3"/>
  <c r="E56" i="3"/>
  <c r="D56" i="3"/>
  <c r="F55" i="3"/>
  <c r="E55" i="3"/>
  <c r="D55" i="3"/>
  <c r="F54" i="3"/>
  <c r="E54" i="3"/>
  <c r="D54" i="3"/>
  <c r="F53" i="3"/>
  <c r="E53" i="3"/>
  <c r="D53" i="3"/>
  <c r="F52" i="3"/>
  <c r="E52" i="3"/>
  <c r="D52" i="3"/>
  <c r="F51" i="3"/>
  <c r="E51" i="3"/>
  <c r="D51" i="3"/>
  <c r="F50" i="3"/>
  <c r="E50" i="3"/>
  <c r="D50" i="3"/>
  <c r="F49" i="3"/>
  <c r="E49" i="3"/>
  <c r="D49" i="3"/>
  <c r="F48" i="3"/>
  <c r="E48" i="3"/>
  <c r="D48" i="3"/>
  <c r="F47" i="3"/>
  <c r="E47" i="3"/>
  <c r="D47" i="3"/>
  <c r="F46" i="3"/>
  <c r="E46" i="3"/>
  <c r="D46" i="3"/>
  <c r="F45" i="3"/>
  <c r="E45" i="3"/>
  <c r="D45" i="3"/>
  <c r="F44" i="3"/>
  <c r="E44" i="3"/>
  <c r="D44" i="3"/>
  <c r="F43" i="3"/>
  <c r="E43" i="3"/>
  <c r="D43" i="3"/>
  <c r="F42" i="3"/>
  <c r="E42" i="3"/>
  <c r="D42" i="3"/>
  <c r="F41" i="3"/>
  <c r="E41" i="3"/>
  <c r="D41" i="3"/>
  <c r="F40" i="3"/>
  <c r="E40" i="3"/>
  <c r="D40" i="3"/>
  <c r="F39" i="3"/>
  <c r="E39" i="3"/>
  <c r="D39" i="3"/>
  <c r="F38" i="3"/>
  <c r="E38" i="3"/>
  <c r="D38" i="3"/>
  <c r="F37" i="3"/>
  <c r="E37" i="3"/>
  <c r="D37" i="3"/>
  <c r="F36" i="3"/>
  <c r="E36" i="3"/>
  <c r="D36" i="3"/>
  <c r="F35" i="3"/>
  <c r="E35" i="3"/>
  <c r="D35" i="3"/>
  <c r="F34" i="3"/>
  <c r="E34" i="3"/>
  <c r="D34" i="3"/>
  <c r="F33" i="3"/>
  <c r="E33" i="3"/>
  <c r="D33" i="3"/>
  <c r="F32" i="3"/>
  <c r="E32" i="3"/>
  <c r="D32" i="3"/>
  <c r="F31" i="3"/>
  <c r="E31" i="3"/>
  <c r="D31" i="3"/>
  <c r="F30" i="3"/>
  <c r="E30" i="3"/>
  <c r="D30" i="3"/>
  <c r="F29" i="3"/>
  <c r="E29" i="3"/>
  <c r="D29" i="3"/>
  <c r="F28" i="3"/>
  <c r="E28" i="3"/>
  <c r="D28" i="3"/>
  <c r="F27" i="3"/>
  <c r="E27" i="3"/>
  <c r="D27" i="3"/>
  <c r="F26" i="3"/>
  <c r="E26" i="3"/>
  <c r="D26" i="3"/>
  <c r="F25" i="3"/>
  <c r="E25" i="3"/>
  <c r="D25" i="3"/>
  <c r="F24" i="3"/>
  <c r="E24" i="3"/>
  <c r="D24" i="3"/>
  <c r="F23" i="3"/>
  <c r="E23" i="3"/>
  <c r="D23" i="3"/>
  <c r="F22" i="3"/>
  <c r="E22" i="3"/>
  <c r="D22" i="3"/>
  <c r="E21" i="3"/>
  <c r="D21" i="3"/>
  <c r="E20" i="3"/>
  <c r="D20" i="3"/>
  <c r="E19" i="3"/>
  <c r="D19" i="3"/>
  <c r="E18" i="3"/>
  <c r="D18" i="3"/>
  <c r="E17" i="3"/>
  <c r="D17" i="3"/>
  <c r="E16" i="3"/>
  <c r="D16" i="3"/>
  <c r="E15" i="3"/>
  <c r="D15" i="3"/>
  <c r="E14" i="3"/>
  <c r="D14" i="3"/>
  <c r="E13" i="3"/>
  <c r="D13" i="3"/>
  <c r="E12" i="3"/>
  <c r="D12" i="3"/>
  <c r="D11" i="3"/>
  <c r="F92" i="2" l="1"/>
  <c r="E92" i="2"/>
  <c r="D92" i="2"/>
  <c r="F91" i="2" l="1"/>
  <c r="E91" i="2"/>
  <c r="D91" i="2"/>
  <c r="F90" i="2" l="1"/>
  <c r="E90" i="2"/>
  <c r="D90" i="2"/>
  <c r="F89" i="2" l="1"/>
  <c r="E89" i="2"/>
  <c r="D89" i="2"/>
  <c r="F88" i="2" l="1"/>
  <c r="E88" i="2"/>
  <c r="D88" i="2"/>
  <c r="F85" i="2" l="1"/>
  <c r="E85" i="2"/>
  <c r="D85" i="2"/>
  <c r="E86" i="2" l="1"/>
  <c r="E87" i="2"/>
  <c r="E94" i="2"/>
  <c r="E95" i="2"/>
  <c r="E84" i="2"/>
  <c r="F95" i="2"/>
  <c r="D95" i="2"/>
  <c r="F94" i="2"/>
  <c r="D94" i="2"/>
  <c r="F87" i="2"/>
  <c r="D87" i="2"/>
  <c r="F86" i="2"/>
  <c r="D86" i="2"/>
  <c r="F84" i="2"/>
  <c r="D84" i="2"/>
  <c r="E79" i="2" l="1"/>
  <c r="E74" i="2" l="1"/>
  <c r="E75" i="2"/>
  <c r="E76" i="2"/>
  <c r="E77" i="2"/>
  <c r="E78" i="2"/>
  <c r="E80" i="2"/>
  <c r="E81" i="2"/>
  <c r="E82" i="2"/>
  <c r="E83" i="2"/>
  <c r="E73" i="2"/>
  <c r="E72" i="2"/>
  <c r="F83" i="2"/>
  <c r="D83" i="2"/>
  <c r="F82" i="2"/>
  <c r="D82" i="2"/>
  <c r="F81" i="2"/>
  <c r="D81" i="2"/>
  <c r="F80" i="2"/>
  <c r="D80" i="2"/>
  <c r="F79" i="2"/>
  <c r="D79" i="2"/>
  <c r="F78" i="2"/>
  <c r="D78" i="2"/>
  <c r="F77" i="2"/>
  <c r="D77" i="2"/>
  <c r="F76" i="2"/>
  <c r="D76" i="2"/>
  <c r="F75" i="2"/>
  <c r="D75" i="2"/>
  <c r="F74" i="2"/>
  <c r="D74" i="2"/>
  <c r="F73" i="2"/>
  <c r="D73" i="2"/>
  <c r="F72" i="2"/>
  <c r="D72" i="2"/>
  <c r="F67" i="2" l="1"/>
  <c r="E67" i="2"/>
  <c r="D67" i="2"/>
  <c r="F65" i="2" l="1"/>
  <c r="E65" i="2"/>
  <c r="D65" i="2"/>
  <c r="F71" i="2" l="1"/>
  <c r="E71" i="2"/>
  <c r="D71" i="2"/>
  <c r="F70" i="2"/>
  <c r="E70" i="2"/>
  <c r="D70" i="2"/>
  <c r="F69" i="2"/>
  <c r="E69" i="2"/>
  <c r="D69" i="2"/>
  <c r="F68" i="2"/>
  <c r="E68" i="2"/>
  <c r="D68" i="2"/>
  <c r="F66" i="2"/>
  <c r="E66" i="2"/>
  <c r="D66" i="2"/>
  <c r="F64" i="2"/>
  <c r="E64" i="2"/>
  <c r="D64" i="2"/>
  <c r="F63" i="2"/>
  <c r="E63" i="2"/>
  <c r="D63" i="2"/>
  <c r="F62" i="2"/>
  <c r="E62" i="2"/>
  <c r="D62" i="2"/>
  <c r="F61" i="2"/>
  <c r="E61" i="2"/>
  <c r="D61" i="2"/>
  <c r="F60" i="2"/>
  <c r="E60" i="2"/>
  <c r="D60" i="2"/>
  <c r="F56" i="2" l="1"/>
  <c r="E56" i="2"/>
  <c r="D56" i="2"/>
  <c r="F51" i="2" l="1"/>
  <c r="E51" i="2"/>
  <c r="D51" i="2"/>
  <c r="F50" i="2" l="1"/>
  <c r="E50" i="2"/>
  <c r="D50" i="2"/>
  <c r="E59" i="2" l="1"/>
  <c r="E58" i="2"/>
  <c r="E57" i="2"/>
  <c r="E55" i="2"/>
  <c r="E54" i="2"/>
  <c r="E53" i="2"/>
  <c r="E52" i="2"/>
  <c r="E49" i="2"/>
  <c r="E48" i="2"/>
  <c r="F59" i="2"/>
  <c r="D59" i="2"/>
  <c r="F58" i="2"/>
  <c r="D58" i="2"/>
  <c r="F57" i="2"/>
  <c r="D57" i="2"/>
  <c r="F55" i="2"/>
  <c r="D55" i="2"/>
  <c r="F54" i="2"/>
  <c r="D54" i="2"/>
  <c r="F53" i="2"/>
  <c r="D53" i="2"/>
  <c r="F52" i="2"/>
  <c r="D52" i="2"/>
  <c r="F49" i="2"/>
  <c r="D49" i="2"/>
  <c r="F48" i="2"/>
  <c r="D48" i="2"/>
  <c r="E47" i="2" l="1"/>
  <c r="E46" i="2"/>
  <c r="E45" i="2"/>
  <c r="E44" i="2"/>
  <c r="E43" i="2"/>
  <c r="E42" i="2"/>
  <c r="E41" i="2"/>
  <c r="E40" i="2"/>
  <c r="E39" i="2"/>
  <c r="E38" i="2"/>
  <c r="E37" i="2"/>
  <c r="E36" i="2"/>
  <c r="F47" i="2"/>
  <c r="D47" i="2"/>
  <c r="F46" i="2"/>
  <c r="D46" i="2"/>
  <c r="F45" i="2"/>
  <c r="D45" i="2"/>
  <c r="F44" i="2"/>
  <c r="D44" i="2"/>
  <c r="F43" i="2"/>
  <c r="D43" i="2"/>
  <c r="F42" i="2"/>
  <c r="D42" i="2"/>
  <c r="F41" i="2"/>
  <c r="D41" i="2"/>
  <c r="F40" i="2"/>
  <c r="D40" i="2"/>
  <c r="F39" i="2"/>
  <c r="D39" i="2"/>
  <c r="F38" i="2"/>
  <c r="D38" i="2"/>
  <c r="F37" i="2"/>
  <c r="D37" i="2"/>
  <c r="F36" i="2"/>
  <c r="D36" i="2"/>
  <c r="F34" i="2" l="1"/>
  <c r="E34" i="2"/>
  <c r="F33" i="2" l="1"/>
  <c r="E33" i="2"/>
  <c r="F32" i="2" l="1"/>
  <c r="E32" i="2"/>
  <c r="F31" i="2" l="1"/>
  <c r="E31" i="2"/>
  <c r="D31" i="2"/>
  <c r="E30" i="2" l="1"/>
  <c r="F29" i="2" l="1"/>
  <c r="E29" i="2"/>
  <c r="F28" i="2" l="1"/>
  <c r="E28" i="2"/>
  <c r="D27" i="2" l="1"/>
  <c r="F27" i="2"/>
  <c r="E27" i="2"/>
  <c r="F26" i="2" l="1"/>
  <c r="F25" i="2"/>
  <c r="E26" i="2"/>
  <c r="E25" i="2"/>
  <c r="D26" i="2"/>
  <c r="F35" i="2" l="1"/>
  <c r="E35" i="2"/>
  <c r="D35" i="2"/>
  <c r="D34" i="2"/>
  <c r="D33" i="2"/>
  <c r="D32" i="2"/>
  <c r="F30" i="2"/>
  <c r="D30" i="2"/>
  <c r="D29" i="2"/>
  <c r="D28" i="2"/>
  <c r="D25" i="2"/>
  <c r="E24" i="2"/>
  <c r="F24" i="2"/>
  <c r="D24" i="2"/>
  <c r="F23" i="2" l="1"/>
  <c r="E23" i="2"/>
  <c r="D23" i="2"/>
  <c r="F22" i="2"/>
  <c r="E22" i="2"/>
  <c r="D22" i="2"/>
  <c r="E21" i="2"/>
  <c r="D21" i="2"/>
  <c r="E20" i="2"/>
  <c r="D20" i="2"/>
  <c r="E19" i="2"/>
  <c r="D19" i="2"/>
  <c r="E18" i="2"/>
  <c r="D18" i="2"/>
  <c r="E17" i="2"/>
  <c r="D17" i="2"/>
  <c r="E16" i="2"/>
  <c r="D16" i="2"/>
  <c r="E15" i="2"/>
  <c r="D15" i="2"/>
  <c r="E14" i="2"/>
  <c r="D14" i="2"/>
  <c r="E13" i="2"/>
  <c r="D13" i="2"/>
  <c r="E12" i="2"/>
  <c r="D12" i="2"/>
  <c r="D11" i="2" l="1"/>
</calcChain>
</file>

<file path=xl/sharedStrings.xml><?xml version="1.0" encoding="utf-8"?>
<sst xmlns="http://schemas.openxmlformats.org/spreadsheetml/2006/main" count="1080" uniqueCount="37">
  <si>
    <t>ANO</t>
  </si>
  <si>
    <t>/</t>
  </si>
  <si>
    <t>MÊS</t>
  </si>
  <si>
    <t>NOV</t>
  </si>
  <si>
    <t>DEZ</t>
  </si>
  <si>
    <t>...</t>
  </si>
  <si>
    <t>CUB EQUIPAMENTO MÉDIA  BRASIL</t>
  </si>
  <si>
    <t>CUB EQUIPAMENTO REGIÃO CENTRO-OESTE</t>
  </si>
  <si>
    <t>CUB EQUIPAMENTO REGIÃO NORDESTE</t>
  </si>
  <si>
    <t>CUB EQUIPAMENTO REGIÃO NORTE</t>
  </si>
  <si>
    <t>CUB EQUIPAMENTO REGIÃO SUDESTE</t>
  </si>
  <si>
    <t>CUB EQUIPAMENTO REGIÃO SUL</t>
  </si>
  <si>
    <t xml:space="preserve">CUB MÉDIO BRASIL E REGIÕES GEOGRÁFICAS </t>
  </si>
  <si>
    <t>(...) Dado não disponível.</t>
  </si>
  <si>
    <t>(*) Calculado a partir dos CUBs Estaduais, divulgados pelos Sinduscons, de acordo com a NBR 12.721:2006.</t>
  </si>
  <si>
    <t>Fonte: Banco de Dados-CBIC.</t>
  </si>
  <si>
    <t>Elaboração: Banco de Dados-CBIC.</t>
  </si>
  <si>
    <r>
      <t>NOVA METODOLOGIA</t>
    </r>
    <r>
      <rPr>
        <vertAlign val="superscript"/>
        <sz val="8"/>
        <color indexed="48"/>
        <rFont val="Arial"/>
        <family val="2"/>
      </rPr>
      <t>(*)</t>
    </r>
    <r>
      <rPr>
        <sz val="8"/>
        <color indexed="48"/>
        <rFont val="Arial"/>
        <family val="2"/>
      </rPr>
      <t xml:space="preserve"> - EM R$/m²</t>
    </r>
  </si>
  <si>
    <t>Valores em R$/m²</t>
  </si>
  <si>
    <t>Variações %</t>
  </si>
  <si>
    <t>Mês</t>
  </si>
  <si>
    <t>Acumuladas</t>
  </si>
  <si>
    <t xml:space="preserve">Ano </t>
  </si>
  <si>
    <t>12 Meses</t>
  </si>
  <si>
    <r>
      <t>CUSTO UNITÁRIO BÁSICO POR m</t>
    </r>
    <r>
      <rPr>
        <b/>
        <vertAlign val="superscript"/>
        <sz val="11"/>
        <color indexed="48"/>
        <rFont val="Arial"/>
        <family val="2"/>
      </rPr>
      <t>2</t>
    </r>
    <r>
      <rPr>
        <b/>
        <sz val="11"/>
        <color indexed="48"/>
        <rFont val="Arial"/>
        <family val="2"/>
      </rPr>
      <t xml:space="preserve"> - </t>
    </r>
    <r>
      <rPr>
        <b/>
        <sz val="11"/>
        <color indexed="14"/>
        <rFont val="Arial"/>
        <family val="2"/>
      </rPr>
      <t>COMPONENTE EQUIPAMENTO</t>
    </r>
  </si>
  <si>
    <t>DESONERADO</t>
  </si>
  <si>
    <t>A série histórica do CUB/m² desonerado iniciou-se em novembro/13.</t>
  </si>
  <si>
    <t>JAN</t>
  </si>
  <si>
    <t>FEV</t>
  </si>
  <si>
    <t>MAR</t>
  </si>
  <si>
    <t>ABR</t>
  </si>
  <si>
    <t>MAI</t>
  </si>
  <si>
    <t>JUN</t>
  </si>
  <si>
    <t>JUL</t>
  </si>
  <si>
    <t>AGO</t>
  </si>
  <si>
    <t>SET</t>
  </si>
  <si>
    <t>OUT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</si>
</sst>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0"/>
  </numFmts>
  <fonts count="25" x14ac:knownFonts="1">
    <font>
      <sz val="10"/>
      <name val="MS Sans Serif"/>
    </font>
    <font>
      <b/>
      <sz val="10"/>
      <name val="MS Sans Serif"/>
      <family val="2"/>
    </font>
    <font>
      <sz val="10"/>
      <name val="MS Sans Serif"/>
      <family val="2"/>
    </font>
    <font>
      <sz val="6"/>
      <name val="Arial"/>
      <family val="2"/>
    </font>
    <font>
      <sz val="8"/>
      <name val="MS Sans Serif"/>
      <family val="2"/>
    </font>
    <font>
      <b/>
      <sz val="6"/>
      <name val="Arial"/>
      <family val="2"/>
    </font>
    <font>
      <sz val="10"/>
      <name val="Arial"/>
      <family val="2"/>
    </font>
    <font>
      <sz val="9"/>
      <name val="Arial"/>
      <family val="2"/>
    </font>
    <font>
      <sz val="6"/>
      <name val="MS Sans Serif"/>
      <family val="2"/>
    </font>
    <font>
      <b/>
      <sz val="10"/>
      <name val="Arial"/>
      <family val="2"/>
    </font>
    <font>
      <sz val="6"/>
      <color indexed="48"/>
      <name val="Arial"/>
      <family val="2"/>
    </font>
    <font>
      <sz val="10"/>
      <color indexed="48"/>
      <name val="MS Sans Serif"/>
      <family val="2"/>
    </font>
    <font>
      <b/>
      <sz val="11"/>
      <color indexed="48"/>
      <name val="Arial"/>
      <family val="2"/>
    </font>
    <font>
      <b/>
      <vertAlign val="superscript"/>
      <sz val="11"/>
      <color indexed="48"/>
      <name val="Arial"/>
      <family val="2"/>
    </font>
    <font>
      <sz val="8"/>
      <color indexed="48"/>
      <name val="Arial"/>
      <family val="2"/>
    </font>
    <font>
      <vertAlign val="superscript"/>
      <sz val="8"/>
      <color indexed="48"/>
      <name val="Arial"/>
      <family val="2"/>
    </font>
    <font>
      <b/>
      <sz val="8"/>
      <color indexed="9"/>
      <name val="Arial"/>
      <family val="2"/>
    </font>
    <font>
      <b/>
      <sz val="6"/>
      <color indexed="9"/>
      <name val="Arial"/>
      <family val="2"/>
    </font>
    <font>
      <b/>
      <sz val="7"/>
      <color indexed="9"/>
      <name val="Arial"/>
      <family val="2"/>
    </font>
    <font>
      <b/>
      <sz val="7"/>
      <name val="Arial"/>
      <family val="2"/>
    </font>
    <font>
      <sz val="7"/>
      <name val="Arial"/>
      <family val="2"/>
    </font>
    <font>
      <sz val="7"/>
      <name val="MS Sans Serif"/>
      <family val="2"/>
    </font>
    <font>
      <b/>
      <sz val="7"/>
      <color indexed="48"/>
      <name val="Arial"/>
      <family val="2"/>
    </font>
    <font>
      <sz val="7"/>
      <color indexed="48"/>
      <name val="Arial"/>
      <family val="2"/>
    </font>
    <font>
      <b/>
      <sz val="11"/>
      <color indexed="14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48"/>
        <bgColor indexed="64"/>
      </patternFill>
    </fill>
  </fills>
  <borders count="9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0" fontId="2" fillId="0" borderId="0" applyFont="0" applyFill="0" applyBorder="0" applyAlignment="0" applyProtection="0"/>
  </cellStyleXfs>
  <cellXfs count="62">
    <xf numFmtId="0" fontId="0" fillId="0" borderId="0" xfId="0"/>
    <xf numFmtId="0" fontId="6" fillId="0" borderId="0" xfId="0" applyFont="1"/>
    <xf numFmtId="0" fontId="7" fillId="0" borderId="0" xfId="0" applyFont="1"/>
    <xf numFmtId="0" fontId="3" fillId="0" borderId="0" xfId="0" applyFont="1" applyAlignment="1">
      <alignment horizontal="center" vertical="center"/>
    </xf>
    <xf numFmtId="0" fontId="3" fillId="0" borderId="0" xfId="0" applyFont="1" applyAlignment="1">
      <alignment vertical="center"/>
    </xf>
    <xf numFmtId="40" fontId="3" fillId="0" borderId="0" xfId="1" applyFont="1" applyBorder="1" applyAlignment="1">
      <alignment horizontal="center" vertical="center"/>
    </xf>
    <xf numFmtId="40" fontId="8" fillId="0" borderId="0" xfId="1" applyFont="1" applyBorder="1" applyAlignment="1">
      <alignment horizontal="center" vertical="center"/>
    </xf>
    <xf numFmtId="0" fontId="5" fillId="0" borderId="0" xfId="0" applyFont="1" applyAlignment="1">
      <alignment horizontal="left"/>
    </xf>
    <xf numFmtId="0" fontId="4" fillId="0" borderId="0" xfId="0" applyFont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40" fontId="3" fillId="0" borderId="1" xfId="1" applyFont="1" applyBorder="1" applyAlignment="1">
      <alignment horizontal="center" vertical="center"/>
    </xf>
    <xf numFmtId="40" fontId="8" fillId="0" borderId="1" xfId="1" applyFont="1" applyBorder="1" applyAlignment="1">
      <alignment horizontal="center" vertical="center"/>
    </xf>
    <xf numFmtId="40" fontId="3" fillId="0" borderId="1" xfId="1" quotePrefix="1" applyFont="1" applyBorder="1" applyAlignment="1">
      <alignment horizontal="center" vertical="center"/>
    </xf>
    <xf numFmtId="0" fontId="0" fillId="0" borderId="0" xfId="0" applyAlignment="1">
      <alignment vertical="center"/>
    </xf>
    <xf numFmtId="0" fontId="5" fillId="0" borderId="0" xfId="0" applyFont="1" applyAlignment="1">
      <alignment horizontal="left" vertical="center"/>
    </xf>
    <xf numFmtId="40" fontId="3" fillId="0" borderId="0" xfId="1" quotePrefix="1" applyFont="1" applyBorder="1" applyAlignment="1">
      <alignment horizontal="center" vertical="center"/>
    </xf>
    <xf numFmtId="0" fontId="9" fillId="0" borderId="0" xfId="0" applyFont="1"/>
    <xf numFmtId="0" fontId="1" fillId="0" borderId="0" xfId="0" applyFont="1"/>
    <xf numFmtId="0" fontId="5" fillId="0" borderId="0" xfId="0" applyFont="1" applyAlignment="1">
      <alignment vertical="center"/>
    </xf>
    <xf numFmtId="0" fontId="10" fillId="0" borderId="1" xfId="0" applyFont="1" applyBorder="1" applyAlignment="1">
      <alignment horizontal="center" vertical="center"/>
    </xf>
    <xf numFmtId="0" fontId="11" fillId="0" borderId="0" xfId="0" applyFont="1" applyAlignment="1">
      <alignment vertical="center"/>
    </xf>
    <xf numFmtId="0" fontId="17" fillId="2" borderId="1" xfId="0" applyFont="1" applyFill="1" applyBorder="1" applyAlignment="1">
      <alignment horizontal="centerContinuous" vertical="center"/>
    </xf>
    <xf numFmtId="0" fontId="17" fillId="2" borderId="2" xfId="0" applyFont="1" applyFill="1" applyBorder="1" applyAlignment="1">
      <alignment horizontal="centerContinuous" vertical="center"/>
    </xf>
    <xf numFmtId="0" fontId="18" fillId="2" borderId="3" xfId="0" applyFont="1" applyFill="1" applyBorder="1" applyAlignment="1">
      <alignment horizontal="center" vertical="center" wrapText="1"/>
    </xf>
    <xf numFmtId="0" fontId="18" fillId="2" borderId="4" xfId="0" applyFont="1" applyFill="1" applyBorder="1" applyAlignment="1">
      <alignment horizontal="center" vertical="center" wrapText="1"/>
    </xf>
    <xf numFmtId="0" fontId="17" fillId="2" borderId="0" xfId="0" quotePrefix="1" applyFont="1" applyFill="1" applyAlignment="1">
      <alignment horizontal="centerContinuous" vertical="center"/>
    </xf>
    <xf numFmtId="0" fontId="17" fillId="2" borderId="5" xfId="0" applyFont="1" applyFill="1" applyBorder="1" applyAlignment="1">
      <alignment horizontal="centerContinuous" vertical="center"/>
    </xf>
    <xf numFmtId="0" fontId="17" fillId="2" borderId="6" xfId="0" quotePrefix="1" applyFont="1" applyFill="1" applyBorder="1" applyAlignment="1">
      <alignment horizontal="centerContinuous" vertical="center"/>
    </xf>
    <xf numFmtId="0" fontId="17" fillId="2" borderId="7" xfId="0" quotePrefix="1" applyFont="1" applyFill="1" applyBorder="1" applyAlignment="1">
      <alignment horizontal="centerContinuous" vertical="center"/>
    </xf>
    <xf numFmtId="164" fontId="19" fillId="0" borderId="0" xfId="0" applyNumberFormat="1" applyFont="1" applyAlignment="1">
      <alignment horizontal="center" vertical="center"/>
    </xf>
    <xf numFmtId="0" fontId="20" fillId="0" borderId="0" xfId="0" applyFont="1" applyAlignment="1">
      <alignment horizontal="center" vertical="center"/>
    </xf>
    <xf numFmtId="40" fontId="20" fillId="0" borderId="0" xfId="1" applyFont="1" applyBorder="1" applyAlignment="1">
      <alignment horizontal="center" vertical="center"/>
    </xf>
    <xf numFmtId="40" fontId="21" fillId="0" borderId="0" xfId="1" applyFont="1" applyFill="1" applyBorder="1" applyAlignment="1">
      <alignment horizontal="center" vertical="center"/>
    </xf>
    <xf numFmtId="0" fontId="20" fillId="0" borderId="6" xfId="0" applyFont="1" applyBorder="1" applyAlignment="1">
      <alignment horizontal="center" vertical="center"/>
    </xf>
    <xf numFmtId="40" fontId="20" fillId="0" borderId="6" xfId="1" applyFont="1" applyBorder="1" applyAlignment="1">
      <alignment horizontal="center" vertical="center"/>
    </xf>
    <xf numFmtId="40" fontId="21" fillId="0" borderId="6" xfId="1" applyFont="1" applyFill="1" applyBorder="1" applyAlignment="1">
      <alignment horizontal="center" vertical="center"/>
    </xf>
    <xf numFmtId="164" fontId="19" fillId="0" borderId="1" xfId="0" applyNumberFormat="1" applyFont="1" applyBorder="1" applyAlignment="1">
      <alignment horizontal="center" vertical="center"/>
    </xf>
    <xf numFmtId="0" fontId="22" fillId="0" borderId="1" xfId="0" applyFont="1" applyBorder="1" applyAlignment="1">
      <alignment horizontal="left" vertical="center"/>
    </xf>
    <xf numFmtId="0" fontId="22" fillId="0" borderId="0" xfId="0" applyFont="1" applyAlignment="1">
      <alignment horizontal="left" vertical="center"/>
    </xf>
    <xf numFmtId="0" fontId="23" fillId="0" borderId="0" xfId="0" applyFont="1" applyAlignment="1">
      <alignment vertical="center"/>
    </xf>
    <xf numFmtId="0" fontId="23" fillId="0" borderId="0" xfId="0" applyFont="1" applyAlignment="1">
      <alignment horizontal="left" vertical="center"/>
    </xf>
    <xf numFmtId="0" fontId="10" fillId="0" borderId="0" xfId="0" applyFont="1" applyAlignment="1">
      <alignment vertical="center"/>
    </xf>
    <xf numFmtId="40" fontId="20" fillId="0" borderId="0" xfId="1" applyFont="1" applyFill="1" applyBorder="1" applyAlignment="1">
      <alignment horizontal="center" vertical="center"/>
    </xf>
    <xf numFmtId="0" fontId="20" fillId="0" borderId="1" xfId="0" applyFont="1" applyBorder="1" applyAlignment="1">
      <alignment horizontal="center" vertical="center"/>
    </xf>
    <xf numFmtId="40" fontId="20" fillId="0" borderId="1" xfId="1" applyFont="1" applyBorder="1" applyAlignment="1">
      <alignment horizontal="center" vertical="center"/>
    </xf>
    <xf numFmtId="40" fontId="20" fillId="0" borderId="1" xfId="1" applyFont="1" applyFill="1" applyBorder="1" applyAlignment="1">
      <alignment horizontal="center" vertical="center"/>
    </xf>
    <xf numFmtId="164" fontId="19" fillId="0" borderId="6" xfId="0" applyNumberFormat="1" applyFont="1" applyBorder="1" applyAlignment="1">
      <alignment horizontal="center" vertical="center"/>
    </xf>
    <xf numFmtId="40" fontId="20" fillId="0" borderId="6" xfId="1" applyFont="1" applyFill="1" applyBorder="1" applyAlignment="1">
      <alignment horizontal="center" vertical="center"/>
    </xf>
    <xf numFmtId="0" fontId="10" fillId="0" borderId="0" xfId="0" applyFont="1" applyAlignment="1">
      <alignment horizontal="center" vertical="center"/>
    </xf>
    <xf numFmtId="0" fontId="20" fillId="0" borderId="8" xfId="0" applyFont="1" applyBorder="1" applyAlignment="1">
      <alignment horizontal="center" vertical="center"/>
    </xf>
    <xf numFmtId="40" fontId="20" fillId="0" borderId="8" xfId="1" applyFont="1" applyBorder="1" applyAlignment="1">
      <alignment horizontal="center" vertical="center"/>
    </xf>
    <xf numFmtId="40" fontId="20" fillId="0" borderId="8" xfId="1" applyFont="1" applyFill="1" applyBorder="1" applyAlignment="1">
      <alignment horizontal="center" vertical="center"/>
    </xf>
    <xf numFmtId="164" fontId="19" fillId="0" borderId="8" xfId="0" applyNumberFormat="1" applyFont="1" applyBorder="1" applyAlignment="1">
      <alignment horizontal="center" vertical="center"/>
    </xf>
    <xf numFmtId="0" fontId="9" fillId="0" borderId="0" xfId="0" applyFont="1" applyAlignment="1">
      <alignment horizontal="center"/>
    </xf>
    <xf numFmtId="0" fontId="12" fillId="0" borderId="0" xfId="0" applyFont="1" applyAlignment="1">
      <alignment horizontal="center" wrapText="1"/>
    </xf>
    <xf numFmtId="0" fontId="14" fillId="0" borderId="0" xfId="0" applyFont="1" applyAlignment="1">
      <alignment horizontal="center"/>
    </xf>
    <xf numFmtId="0" fontId="14" fillId="0" borderId="0" xfId="0" applyFont="1" applyAlignment="1">
      <alignment horizontal="center" vertical="center"/>
    </xf>
    <xf numFmtId="0" fontId="12" fillId="0" borderId="0" xfId="0" applyFont="1" applyAlignment="1">
      <alignment horizontal="center" vertical="center"/>
    </xf>
    <xf numFmtId="0" fontId="18" fillId="2" borderId="3" xfId="0" applyFont="1" applyFill="1" applyBorder="1" applyAlignment="1">
      <alignment horizontal="center" vertical="center" wrapText="1"/>
    </xf>
    <xf numFmtId="0" fontId="18" fillId="2" borderId="4" xfId="0" applyFont="1" applyFill="1" applyBorder="1" applyAlignment="1">
      <alignment horizontal="center" vertical="center" wrapText="1"/>
    </xf>
    <xf numFmtId="0" fontId="16" fillId="2" borderId="8" xfId="0" applyFont="1" applyFill="1" applyBorder="1" applyAlignment="1">
      <alignment horizontal="center" vertical="center"/>
    </xf>
  </cellXfs>
  <cellStyles count="2">
    <cellStyle name="Normal" xfId="0" builtinId="0"/>
    <cellStyle name="Vírgula" xfId="1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indexed="48"/>
    <pageSetUpPr fitToPage="1"/>
  </sheetPr>
  <dimension ref="A1:F160"/>
  <sheetViews>
    <sheetView showGridLines="0" topLeftCell="A131" workbookViewId="0">
      <selection activeCell="C144" sqref="C144"/>
    </sheetView>
  </sheetViews>
  <sheetFormatPr defaultRowHeight="12.75" customHeight="1" x14ac:dyDescent="0.2"/>
  <cols>
    <col min="1" max="1" width="9.7109375" style="17" customWidth="1"/>
    <col min="2" max="2" width="6.7109375" style="1" customWidth="1"/>
    <col min="3" max="3" width="11.7109375" style="1" customWidth="1"/>
    <col min="4" max="4" width="5.42578125" style="1" bestFit="1" customWidth="1"/>
    <col min="5" max="5" width="5.5703125" style="1" bestFit="1" customWidth="1"/>
    <col min="6" max="6" width="8" style="1" bestFit="1" customWidth="1"/>
    <col min="7" max="16384" width="9.140625" style="1"/>
  </cols>
  <sheetData>
    <row r="1" spans="1:6" ht="30" customHeight="1" x14ac:dyDescent="0.25">
      <c r="A1" s="55" t="s">
        <v>24</v>
      </c>
      <c r="B1" s="55"/>
      <c r="C1" s="55"/>
      <c r="D1" s="55"/>
      <c r="E1" s="55"/>
      <c r="F1" s="55"/>
    </row>
    <row r="2" spans="1:6" s="2" customFormat="1" ht="12.75" customHeight="1" x14ac:dyDescent="0.2">
      <c r="A2" s="56" t="s">
        <v>12</v>
      </c>
      <c r="B2" s="56"/>
      <c r="C2" s="56"/>
      <c r="D2" s="56"/>
      <c r="E2" s="56"/>
      <c r="F2" s="56"/>
    </row>
    <row r="3" spans="1:6" ht="12.75" customHeight="1" x14ac:dyDescent="0.2">
      <c r="A3" s="57" t="s">
        <v>17</v>
      </c>
      <c r="B3" s="57"/>
      <c r="C3" s="57"/>
      <c r="D3" s="57"/>
      <c r="E3" s="57"/>
      <c r="F3" s="57"/>
    </row>
    <row r="4" spans="1:6" ht="12.75" customHeight="1" x14ac:dyDescent="0.2">
      <c r="A4" s="58" t="s">
        <v>25</v>
      </c>
      <c r="B4" s="58"/>
      <c r="C4" s="58"/>
      <c r="D4" s="58"/>
      <c r="E4" s="58"/>
      <c r="F4" s="58"/>
    </row>
    <row r="5" spans="1:6" ht="12.75" customHeight="1" x14ac:dyDescent="0.2">
      <c r="A5" s="54"/>
      <c r="B5" s="54"/>
      <c r="C5" s="54"/>
      <c r="D5" s="54"/>
      <c r="E5" s="54"/>
      <c r="F5" s="54"/>
    </row>
    <row r="6" spans="1:6" s="8" customFormat="1" ht="12.75" customHeight="1" x14ac:dyDescent="0.2">
      <c r="A6" s="61" t="s">
        <v>6</v>
      </c>
      <c r="B6" s="61"/>
      <c r="C6" s="61"/>
      <c r="D6" s="61"/>
      <c r="E6" s="61"/>
      <c r="F6" s="61"/>
    </row>
    <row r="7" spans="1:6" customFormat="1" ht="12.75" customHeight="1" x14ac:dyDescent="0.2">
      <c r="A7" s="22" t="s">
        <v>0</v>
      </c>
      <c r="B7" s="23"/>
      <c r="C7" s="59" t="s">
        <v>18</v>
      </c>
      <c r="D7" s="59" t="s">
        <v>19</v>
      </c>
      <c r="E7" s="59"/>
      <c r="F7" s="60"/>
    </row>
    <row r="8" spans="1:6" customFormat="1" ht="12.75" customHeight="1" x14ac:dyDescent="0.2">
      <c r="A8" s="26" t="s">
        <v>1</v>
      </c>
      <c r="B8" s="27"/>
      <c r="C8" s="59"/>
      <c r="D8" s="59" t="s">
        <v>20</v>
      </c>
      <c r="E8" s="59" t="s">
        <v>21</v>
      </c>
      <c r="F8" s="60"/>
    </row>
    <row r="9" spans="1:6" customFormat="1" ht="12.75" customHeight="1" x14ac:dyDescent="0.2">
      <c r="A9" s="28" t="s">
        <v>2</v>
      </c>
      <c r="B9" s="29"/>
      <c r="C9" s="59"/>
      <c r="D9" s="59"/>
      <c r="E9" s="24" t="s">
        <v>22</v>
      </c>
      <c r="F9" s="25" t="s">
        <v>23</v>
      </c>
    </row>
    <row r="10" spans="1:6" ht="12.75" customHeight="1" x14ac:dyDescent="0.2">
      <c r="A10" s="37">
        <v>2013</v>
      </c>
      <c r="B10" s="31" t="s">
        <v>3</v>
      </c>
      <c r="C10" s="32">
        <v>4.7300000000000004</v>
      </c>
      <c r="D10" s="43" t="s">
        <v>5</v>
      </c>
      <c r="E10" s="33" t="s">
        <v>5</v>
      </c>
      <c r="F10" s="33" t="s">
        <v>5</v>
      </c>
    </row>
    <row r="11" spans="1:6" ht="12.75" customHeight="1" x14ac:dyDescent="0.2">
      <c r="A11" s="30"/>
      <c r="B11" s="34" t="s">
        <v>4</v>
      </c>
      <c r="C11" s="35">
        <v>4.95</v>
      </c>
      <c r="D11" s="43">
        <f t="shared" ref="D11:D16" si="0">((C11/C10)-1)*100</f>
        <v>4.6511627906976605</v>
      </c>
      <c r="E11" s="36" t="s">
        <v>5</v>
      </c>
      <c r="F11" s="36" t="s">
        <v>5</v>
      </c>
    </row>
    <row r="12" spans="1:6" s="4" customFormat="1" ht="12.75" customHeight="1" x14ac:dyDescent="0.2">
      <c r="A12" s="37">
        <v>2014</v>
      </c>
      <c r="B12" s="44" t="s">
        <v>27</v>
      </c>
      <c r="C12" s="45">
        <v>5.1100000000000003</v>
      </c>
      <c r="D12" s="46">
        <f t="shared" si="0"/>
        <v>3.2323232323232309</v>
      </c>
      <c r="E12" s="46">
        <f t="shared" ref="E12:E23" si="1">((C12/C$11)-1)*100</f>
        <v>3.2323232323232309</v>
      </c>
      <c r="F12" s="46" t="s">
        <v>5</v>
      </c>
    </row>
    <row r="13" spans="1:6" s="9" customFormat="1" ht="12.75" customHeight="1" x14ac:dyDescent="0.2">
      <c r="A13" s="30"/>
      <c r="B13" s="31" t="s">
        <v>28</v>
      </c>
      <c r="C13" s="32">
        <v>5.15</v>
      </c>
      <c r="D13" s="43">
        <f t="shared" si="0"/>
        <v>0.78277886497064575</v>
      </c>
      <c r="E13" s="43">
        <f t="shared" si="1"/>
        <v>4.0404040404040442</v>
      </c>
      <c r="F13" s="43" t="s">
        <v>5</v>
      </c>
    </row>
    <row r="14" spans="1:6" ht="12.75" customHeight="1" x14ac:dyDescent="0.2">
      <c r="A14" s="30"/>
      <c r="B14" s="31" t="s">
        <v>29</v>
      </c>
      <c r="C14" s="32">
        <v>5.16</v>
      </c>
      <c r="D14" s="43">
        <f t="shared" si="0"/>
        <v>0.19417475728153999</v>
      </c>
      <c r="E14" s="43">
        <f t="shared" si="1"/>
        <v>4.2424242424242475</v>
      </c>
      <c r="F14" s="43" t="s">
        <v>5</v>
      </c>
    </row>
    <row r="15" spans="1:6" ht="12.75" customHeight="1" x14ac:dyDescent="0.2">
      <c r="A15" s="30"/>
      <c r="B15" s="31" t="s">
        <v>30</v>
      </c>
      <c r="C15" s="32">
        <v>5.15</v>
      </c>
      <c r="D15" s="43">
        <f t="shared" si="0"/>
        <v>-0.19379844961240345</v>
      </c>
      <c r="E15" s="43">
        <f t="shared" si="1"/>
        <v>4.0404040404040442</v>
      </c>
      <c r="F15" s="43" t="s">
        <v>5</v>
      </c>
    </row>
    <row r="16" spans="1:6" ht="12.75" customHeight="1" x14ac:dyDescent="0.2">
      <c r="A16" s="30"/>
      <c r="B16" s="31" t="s">
        <v>31</v>
      </c>
      <c r="C16" s="32">
        <v>5.22</v>
      </c>
      <c r="D16" s="43">
        <f t="shared" si="0"/>
        <v>1.3592233009708687</v>
      </c>
      <c r="E16" s="43">
        <f t="shared" si="1"/>
        <v>5.4545454545454453</v>
      </c>
      <c r="F16" s="43" t="s">
        <v>5</v>
      </c>
    </row>
    <row r="17" spans="1:6" ht="12.75" customHeight="1" x14ac:dyDescent="0.2">
      <c r="A17" s="30"/>
      <c r="B17" s="31" t="s">
        <v>32</v>
      </c>
      <c r="C17" s="32">
        <v>5.29</v>
      </c>
      <c r="D17" s="43">
        <f t="shared" ref="D17:D23" si="2">((C17/C16)-1)*100</f>
        <v>1.3409961685823868</v>
      </c>
      <c r="E17" s="43">
        <f t="shared" si="1"/>
        <v>6.8686868686868685</v>
      </c>
      <c r="F17" s="43" t="s">
        <v>5</v>
      </c>
    </row>
    <row r="18" spans="1:6" ht="12.75" customHeight="1" x14ac:dyDescent="0.2">
      <c r="A18" s="30"/>
      <c r="B18" s="31" t="s">
        <v>33</v>
      </c>
      <c r="C18" s="32">
        <v>5.52</v>
      </c>
      <c r="D18" s="43">
        <f>((C18/C17)-1)*100</f>
        <v>4.3478260869565188</v>
      </c>
      <c r="E18" s="43">
        <f t="shared" si="1"/>
        <v>11.515151515151501</v>
      </c>
      <c r="F18" s="43" t="s">
        <v>5</v>
      </c>
    </row>
    <row r="19" spans="1:6" s="14" customFormat="1" ht="12.75" customHeight="1" x14ac:dyDescent="0.2">
      <c r="A19" s="30"/>
      <c r="B19" s="31" t="s">
        <v>34</v>
      </c>
      <c r="C19" s="32">
        <v>5.5</v>
      </c>
      <c r="D19" s="43">
        <f>((C19/C18)-1)*100</f>
        <v>-0.36231884057970065</v>
      </c>
      <c r="E19" s="43">
        <f t="shared" si="1"/>
        <v>11.111111111111116</v>
      </c>
      <c r="F19" s="43" t="s">
        <v>5</v>
      </c>
    </row>
    <row r="20" spans="1:6" s="14" customFormat="1" ht="12.75" customHeight="1" x14ac:dyDescent="0.2">
      <c r="A20" s="30"/>
      <c r="B20" s="31" t="s">
        <v>35</v>
      </c>
      <c r="C20" s="32">
        <v>5.36</v>
      </c>
      <c r="D20" s="43">
        <f>((C20/C19)-1)*100</f>
        <v>-2.5454545454545396</v>
      </c>
      <c r="E20" s="43">
        <f t="shared" si="1"/>
        <v>8.2828282828282909</v>
      </c>
      <c r="F20" s="43" t="s">
        <v>5</v>
      </c>
    </row>
    <row r="21" spans="1:6" s="14" customFormat="1" ht="12.75" customHeight="1" x14ac:dyDescent="0.2">
      <c r="A21" s="30"/>
      <c r="B21" s="31" t="s">
        <v>36</v>
      </c>
      <c r="C21" s="32">
        <v>5.45</v>
      </c>
      <c r="D21" s="43">
        <f t="shared" si="2"/>
        <v>1.6791044776119479</v>
      </c>
      <c r="E21" s="43">
        <f t="shared" si="1"/>
        <v>10.1010101010101</v>
      </c>
      <c r="F21" s="43" t="s">
        <v>5</v>
      </c>
    </row>
    <row r="22" spans="1:6" s="14" customFormat="1" ht="12.75" customHeight="1" x14ac:dyDescent="0.2">
      <c r="A22" s="30"/>
      <c r="B22" s="31" t="s">
        <v>3</v>
      </c>
      <c r="C22" s="32">
        <v>5.45</v>
      </c>
      <c r="D22" s="43">
        <f t="shared" si="2"/>
        <v>0</v>
      </c>
      <c r="E22" s="43">
        <f t="shared" si="1"/>
        <v>10.1010101010101</v>
      </c>
      <c r="F22" s="43">
        <f t="shared" ref="F22:F27" si="3">((C22/C10)-1)*100</f>
        <v>15.221987315010566</v>
      </c>
    </row>
    <row r="23" spans="1:6" s="4" customFormat="1" ht="12.75" customHeight="1" x14ac:dyDescent="0.2">
      <c r="A23" s="30"/>
      <c r="B23" s="31" t="s">
        <v>4</v>
      </c>
      <c r="C23" s="32">
        <v>5.48</v>
      </c>
      <c r="D23" s="43">
        <f t="shared" si="2"/>
        <v>0.55045871559633586</v>
      </c>
      <c r="E23" s="43">
        <f t="shared" si="1"/>
        <v>10.707070707070709</v>
      </c>
      <c r="F23" s="43">
        <f t="shared" si="3"/>
        <v>10.707070707070709</v>
      </c>
    </row>
    <row r="24" spans="1:6" s="4" customFormat="1" ht="12.75" customHeight="1" x14ac:dyDescent="0.2">
      <c r="A24" s="37">
        <v>2015</v>
      </c>
      <c r="B24" s="44" t="s">
        <v>27</v>
      </c>
      <c r="C24" s="45">
        <v>5.34</v>
      </c>
      <c r="D24" s="46">
        <f t="shared" ref="D24" si="4">((C24/C23)-1)*100</f>
        <v>-2.5547445255474588</v>
      </c>
      <c r="E24" s="46">
        <f t="shared" ref="E24:E29" si="5">((C24/C$23)-1)*100</f>
        <v>-2.5547445255474588</v>
      </c>
      <c r="F24" s="46">
        <f t="shared" si="3"/>
        <v>4.5009784735811964</v>
      </c>
    </row>
    <row r="25" spans="1:6" s="4" customFormat="1" ht="12.75" customHeight="1" x14ac:dyDescent="0.2">
      <c r="A25" s="30"/>
      <c r="B25" s="31" t="s">
        <v>28</v>
      </c>
      <c r="C25" s="32">
        <v>5.25</v>
      </c>
      <c r="D25" s="43">
        <f t="shared" ref="D25:D36" si="6">((C25/C24)-1)*100</f>
        <v>-1.6853932584269593</v>
      </c>
      <c r="E25" s="43">
        <f t="shared" si="5"/>
        <v>-4.1970802919708117</v>
      </c>
      <c r="F25" s="43">
        <f t="shared" si="3"/>
        <v>1.9417475728155331</v>
      </c>
    </row>
    <row r="26" spans="1:6" s="4" customFormat="1" ht="12.75" customHeight="1" x14ac:dyDescent="0.2">
      <c r="A26" s="30"/>
      <c r="B26" s="31" t="s">
        <v>29</v>
      </c>
      <c r="C26" s="32">
        <v>5.3</v>
      </c>
      <c r="D26" s="43">
        <f>((C26/C25)-1)*100</f>
        <v>0.952380952380949</v>
      </c>
      <c r="E26" s="43">
        <f t="shared" si="5"/>
        <v>-3.284671532846728</v>
      </c>
      <c r="F26" s="43">
        <f t="shared" si="3"/>
        <v>2.7131782945736482</v>
      </c>
    </row>
    <row r="27" spans="1:6" s="4" customFormat="1" ht="12.75" customHeight="1" x14ac:dyDescent="0.2">
      <c r="A27" s="30"/>
      <c r="B27" s="31" t="s">
        <v>30</v>
      </c>
      <c r="C27" s="32">
        <v>5.39</v>
      </c>
      <c r="D27" s="43">
        <f>((C27/C26)-1)*100</f>
        <v>1.6981132075471583</v>
      </c>
      <c r="E27" s="43">
        <f t="shared" si="5"/>
        <v>-1.6423357664233751</v>
      </c>
      <c r="F27" s="43">
        <f t="shared" si="3"/>
        <v>4.6601941747572706</v>
      </c>
    </row>
    <row r="28" spans="1:6" s="4" customFormat="1" ht="12.75" customHeight="1" x14ac:dyDescent="0.2">
      <c r="A28" s="30"/>
      <c r="B28" s="31" t="s">
        <v>31</v>
      </c>
      <c r="C28" s="32">
        <v>5.5</v>
      </c>
      <c r="D28" s="43">
        <f t="shared" si="6"/>
        <v>2.0408163265306145</v>
      </c>
      <c r="E28" s="43">
        <f t="shared" si="5"/>
        <v>0.36496350364962904</v>
      </c>
      <c r="F28" s="43">
        <f>((C28/C16)-1)*100</f>
        <v>5.3639846743295028</v>
      </c>
    </row>
    <row r="29" spans="1:6" s="4" customFormat="1" ht="12.75" customHeight="1" x14ac:dyDescent="0.2">
      <c r="A29" s="30"/>
      <c r="B29" s="31" t="s">
        <v>32</v>
      </c>
      <c r="C29" s="32">
        <v>5.55</v>
      </c>
      <c r="D29" s="43">
        <f t="shared" si="6"/>
        <v>0.90909090909090384</v>
      </c>
      <c r="E29" s="43">
        <f t="shared" si="5"/>
        <v>1.2773722627737127</v>
      </c>
      <c r="F29" s="43">
        <f>((C29/C17)-1)*100</f>
        <v>4.914933837429114</v>
      </c>
    </row>
    <row r="30" spans="1:6" s="4" customFormat="1" ht="12.75" customHeight="1" x14ac:dyDescent="0.2">
      <c r="A30" s="30"/>
      <c r="B30" s="31" t="s">
        <v>33</v>
      </c>
      <c r="C30" s="32">
        <v>5.46</v>
      </c>
      <c r="D30" s="43">
        <f t="shared" si="6"/>
        <v>-1.6216216216216162</v>
      </c>
      <c r="E30" s="43">
        <f>((C30/C$23)-1)*100</f>
        <v>-0.36496350364964014</v>
      </c>
      <c r="F30" s="43">
        <f t="shared" ref="F30:F39" si="7">((C30/C18)-1)*100</f>
        <v>-1.0869565217391242</v>
      </c>
    </row>
    <row r="31" spans="1:6" s="4" customFormat="1" ht="12.75" customHeight="1" x14ac:dyDescent="0.2">
      <c r="A31" s="30"/>
      <c r="B31" s="31" t="s">
        <v>34</v>
      </c>
      <c r="C31" s="32">
        <v>5.42</v>
      </c>
      <c r="D31" s="43">
        <f>((C31/C30)-1)*100</f>
        <v>-0.73260073260073</v>
      </c>
      <c r="E31" s="43">
        <f>((C31/C$23)-1)*100</f>
        <v>-1.0948905109489093</v>
      </c>
      <c r="F31" s="43">
        <f>((C31/C19)-1)*100</f>
        <v>-1.4545454545454528</v>
      </c>
    </row>
    <row r="32" spans="1:6" s="4" customFormat="1" ht="12.75" customHeight="1" x14ac:dyDescent="0.2">
      <c r="A32" s="30"/>
      <c r="B32" s="31" t="s">
        <v>35</v>
      </c>
      <c r="C32" s="32">
        <v>5.48</v>
      </c>
      <c r="D32" s="43">
        <f t="shared" si="6"/>
        <v>1.1070110701107083</v>
      </c>
      <c r="E32" s="43">
        <f>((C32/C$23)-1)*100</f>
        <v>0</v>
      </c>
      <c r="F32" s="43">
        <f>((C32/C20)-1)*100</f>
        <v>2.2388059701492491</v>
      </c>
    </row>
    <row r="33" spans="1:6" s="4" customFormat="1" ht="12.75" customHeight="1" x14ac:dyDescent="0.2">
      <c r="A33" s="30"/>
      <c r="B33" s="31" t="s">
        <v>36</v>
      </c>
      <c r="C33" s="32">
        <v>5.56</v>
      </c>
      <c r="D33" s="43">
        <f t="shared" si="6"/>
        <v>1.4598540145985162</v>
      </c>
      <c r="E33" s="43">
        <f>((C33/C$23)-1)*100</f>
        <v>1.4598540145985162</v>
      </c>
      <c r="F33" s="43">
        <f>((C33/C21)-1)*100</f>
        <v>2.0183486238531945</v>
      </c>
    </row>
    <row r="34" spans="1:6" s="4" customFormat="1" ht="12.75" customHeight="1" x14ac:dyDescent="0.2">
      <c r="A34" s="30"/>
      <c r="B34" s="31" t="s">
        <v>3</v>
      </c>
      <c r="C34" s="32">
        <v>5.61</v>
      </c>
      <c r="D34" s="43">
        <f t="shared" si="6"/>
        <v>0.89928057553958496</v>
      </c>
      <c r="E34" s="43">
        <f>((C34/C$23)-1)*100</f>
        <v>2.3722627737226221</v>
      </c>
      <c r="F34" s="43">
        <f>((C34/C22)-1)*100</f>
        <v>2.9357798165137616</v>
      </c>
    </row>
    <row r="35" spans="1:6" s="4" customFormat="1" ht="12.75" customHeight="1" x14ac:dyDescent="0.2">
      <c r="A35" s="30"/>
      <c r="B35" s="31" t="s">
        <v>4</v>
      </c>
      <c r="C35" s="32">
        <v>5.6</v>
      </c>
      <c r="D35" s="43">
        <f t="shared" si="6"/>
        <v>-0.17825311942960553</v>
      </c>
      <c r="E35" s="43">
        <f t="shared" ref="E35" si="8">((C35/C$23)-1)*100</f>
        <v>2.1897810218977964</v>
      </c>
      <c r="F35" s="43">
        <f t="shared" si="7"/>
        <v>2.1897810218977964</v>
      </c>
    </row>
    <row r="36" spans="1:6" s="4" customFormat="1" ht="12.75" customHeight="1" x14ac:dyDescent="0.2">
      <c r="A36" s="37">
        <v>2016</v>
      </c>
      <c r="B36" s="44" t="s">
        <v>27</v>
      </c>
      <c r="C36" s="45">
        <v>5.56</v>
      </c>
      <c r="D36" s="46">
        <f t="shared" si="6"/>
        <v>-0.71428571428571175</v>
      </c>
      <c r="E36" s="46">
        <f t="shared" ref="E36:E47" si="9">((C36/C$35)-1)*100</f>
        <v>-0.71428571428571175</v>
      </c>
      <c r="F36" s="46">
        <f t="shared" si="7"/>
        <v>4.1198501872659055</v>
      </c>
    </row>
    <row r="37" spans="1:6" s="4" customFormat="1" ht="12.75" customHeight="1" x14ac:dyDescent="0.2">
      <c r="A37" s="30"/>
      <c r="B37" s="31" t="s">
        <v>28</v>
      </c>
      <c r="C37" s="32">
        <v>5.55</v>
      </c>
      <c r="D37" s="43">
        <f t="shared" ref="D37" si="10">((C37/C36)-1)*100</f>
        <v>-0.17985611510791255</v>
      </c>
      <c r="E37" s="43">
        <f t="shared" si="9"/>
        <v>-0.89285714285713969</v>
      </c>
      <c r="F37" s="43">
        <f t="shared" si="7"/>
        <v>5.7142857142857162</v>
      </c>
    </row>
    <row r="38" spans="1:6" s="4" customFormat="1" ht="12.75" customHeight="1" x14ac:dyDescent="0.2">
      <c r="A38" s="30"/>
      <c r="B38" s="31" t="s">
        <v>29</v>
      </c>
      <c r="C38" s="32">
        <v>5.55</v>
      </c>
      <c r="D38" s="43">
        <f>((C38/C37)-1)*100</f>
        <v>0</v>
      </c>
      <c r="E38" s="43">
        <f t="shared" si="9"/>
        <v>-0.89285714285713969</v>
      </c>
      <c r="F38" s="43">
        <f t="shared" si="7"/>
        <v>4.7169811320754818</v>
      </c>
    </row>
    <row r="39" spans="1:6" s="4" customFormat="1" ht="12.75" customHeight="1" x14ac:dyDescent="0.2">
      <c r="A39" s="30"/>
      <c r="B39" s="31" t="s">
        <v>30</v>
      </c>
      <c r="C39" s="32">
        <v>5.58</v>
      </c>
      <c r="D39" s="43">
        <f>((C39/C38)-1)*100</f>
        <v>0.54054054054053502</v>
      </c>
      <c r="E39" s="43">
        <f t="shared" si="9"/>
        <v>-0.35714285714284477</v>
      </c>
      <c r="F39" s="43">
        <f t="shared" si="7"/>
        <v>3.5250463821892453</v>
      </c>
    </row>
    <row r="40" spans="1:6" s="4" customFormat="1" ht="12.75" customHeight="1" x14ac:dyDescent="0.2">
      <c r="A40" s="30"/>
      <c r="B40" s="31" t="s">
        <v>31</v>
      </c>
      <c r="C40" s="32">
        <v>5.51</v>
      </c>
      <c r="D40" s="43">
        <f t="shared" ref="D40:D42" si="11">((C40/C39)-1)*100</f>
        <v>-1.2544802867383575</v>
      </c>
      <c r="E40" s="43">
        <f t="shared" si="9"/>
        <v>-1.6071428571428514</v>
      </c>
      <c r="F40" s="43">
        <f>((C40/C28)-1)*100</f>
        <v>0.18181818181817189</v>
      </c>
    </row>
    <row r="41" spans="1:6" s="4" customFormat="1" ht="12.75" customHeight="1" x14ac:dyDescent="0.2">
      <c r="A41" s="30"/>
      <c r="B41" s="31" t="s">
        <v>32</v>
      </c>
      <c r="C41" s="32">
        <v>5.41</v>
      </c>
      <c r="D41" s="43">
        <f t="shared" si="11"/>
        <v>-1.814882032667875</v>
      </c>
      <c r="E41" s="43">
        <f t="shared" si="9"/>
        <v>-3.3928571428571308</v>
      </c>
      <c r="F41" s="43">
        <f>((C41/C29)-1)*100</f>
        <v>-2.522522522522519</v>
      </c>
    </row>
    <row r="42" spans="1:6" s="4" customFormat="1" ht="12.75" customHeight="1" x14ac:dyDescent="0.2">
      <c r="A42" s="30"/>
      <c r="B42" s="31" t="s">
        <v>33</v>
      </c>
      <c r="C42" s="32">
        <v>5.34</v>
      </c>
      <c r="D42" s="43">
        <f t="shared" si="11"/>
        <v>-1.2939001848428888</v>
      </c>
      <c r="E42" s="43">
        <f t="shared" si="9"/>
        <v>-4.642857142857137</v>
      </c>
      <c r="F42" s="43">
        <f t="shared" ref="F42" si="12">((C42/C30)-1)*100</f>
        <v>-2.1978021978022011</v>
      </c>
    </row>
    <row r="43" spans="1:6" s="4" customFormat="1" ht="12.75" customHeight="1" x14ac:dyDescent="0.2">
      <c r="A43" s="30"/>
      <c r="B43" s="31" t="s">
        <v>34</v>
      </c>
      <c r="C43" s="32">
        <v>5.61</v>
      </c>
      <c r="D43" s="43">
        <f>((C43/C42)-1)*100</f>
        <v>5.0561797752809001</v>
      </c>
      <c r="E43" s="43">
        <f t="shared" si="9"/>
        <v>0.17857142857145014</v>
      </c>
      <c r="F43" s="43">
        <f>((C43/C31)-1)*100</f>
        <v>3.5055350553505615</v>
      </c>
    </row>
    <row r="44" spans="1:6" s="4" customFormat="1" ht="12.75" customHeight="1" x14ac:dyDescent="0.2">
      <c r="A44" s="30"/>
      <c r="B44" s="31" t="s">
        <v>35</v>
      </c>
      <c r="C44" s="32">
        <v>5.58</v>
      </c>
      <c r="D44" s="43">
        <f t="shared" ref="D44:D59" si="13">((C44/C43)-1)*100</f>
        <v>-0.53475935828877219</v>
      </c>
      <c r="E44" s="43">
        <f t="shared" si="9"/>
        <v>-0.35714285714284477</v>
      </c>
      <c r="F44" s="43">
        <f>((C44/C32)-1)*100</f>
        <v>1.8248175182481674</v>
      </c>
    </row>
    <row r="45" spans="1:6" s="4" customFormat="1" ht="12.75" customHeight="1" x14ac:dyDescent="0.2">
      <c r="A45" s="30"/>
      <c r="B45" s="31" t="s">
        <v>36</v>
      </c>
      <c r="C45" s="32">
        <v>5.59</v>
      </c>
      <c r="D45" s="43">
        <f t="shared" si="13"/>
        <v>0.17921146953405742</v>
      </c>
      <c r="E45" s="43">
        <f t="shared" si="9"/>
        <v>-0.17857142857142794</v>
      </c>
      <c r="F45" s="43">
        <f>((C45/C33)-1)*100</f>
        <v>0.53956834532373765</v>
      </c>
    </row>
    <row r="46" spans="1:6" s="4" customFormat="1" ht="12.75" customHeight="1" x14ac:dyDescent="0.2">
      <c r="A46" s="30"/>
      <c r="B46" s="31" t="s">
        <v>3</v>
      </c>
      <c r="C46" s="32">
        <v>5.58</v>
      </c>
      <c r="D46" s="43">
        <f t="shared" si="13"/>
        <v>-0.17889087656529634</v>
      </c>
      <c r="E46" s="43">
        <f t="shared" si="9"/>
        <v>-0.35714285714284477</v>
      </c>
      <c r="F46" s="43">
        <f>((C46/C34)-1)*100</f>
        <v>-0.53475935828877219</v>
      </c>
    </row>
    <row r="47" spans="1:6" s="4" customFormat="1" ht="12.75" customHeight="1" x14ac:dyDescent="0.2">
      <c r="A47" s="30"/>
      <c r="B47" s="31" t="s">
        <v>4</v>
      </c>
      <c r="C47" s="32">
        <v>5.65</v>
      </c>
      <c r="D47" s="43">
        <f t="shared" si="13"/>
        <v>1.2544802867383575</v>
      </c>
      <c r="E47" s="43">
        <f t="shared" si="9"/>
        <v>0.89285714285716189</v>
      </c>
      <c r="F47" s="43">
        <f t="shared" ref="F47" si="14">((C47/C35)-1)*100</f>
        <v>0.89285714285716189</v>
      </c>
    </row>
    <row r="48" spans="1:6" s="4" customFormat="1" ht="12.75" customHeight="1" x14ac:dyDescent="0.2">
      <c r="A48" s="37">
        <v>2017</v>
      </c>
      <c r="B48" s="44" t="s">
        <v>27</v>
      </c>
      <c r="C48" s="45">
        <v>5.65</v>
      </c>
      <c r="D48" s="46">
        <f t="shared" si="13"/>
        <v>0</v>
      </c>
      <c r="E48" s="46">
        <f t="shared" ref="E48:E59" si="15">((C48/C$47)-1)*100</f>
        <v>0</v>
      </c>
      <c r="F48" s="46">
        <f t="shared" ref="F48:F59" si="16">((C48/C36)-1)*100</f>
        <v>1.6187050359712352</v>
      </c>
    </row>
    <row r="49" spans="1:6" s="4" customFormat="1" ht="12.75" customHeight="1" x14ac:dyDescent="0.2">
      <c r="A49" s="30"/>
      <c r="B49" s="31" t="s">
        <v>28</v>
      </c>
      <c r="C49" s="32">
        <v>5.64</v>
      </c>
      <c r="D49" s="43">
        <f t="shared" si="13"/>
        <v>-0.17699115044248481</v>
      </c>
      <c r="E49" s="43">
        <f t="shared" si="15"/>
        <v>-0.17699115044248481</v>
      </c>
      <c r="F49" s="43">
        <f t="shared" si="16"/>
        <v>1.6216216216216273</v>
      </c>
    </row>
    <row r="50" spans="1:6" s="4" customFormat="1" ht="12.75" customHeight="1" x14ac:dyDescent="0.2">
      <c r="A50" s="30"/>
      <c r="B50" s="31" t="s">
        <v>29</v>
      </c>
      <c r="C50" s="32">
        <v>5.69</v>
      </c>
      <c r="D50" s="43">
        <f>((C50/C49)-1)*100</f>
        <v>0.88652482269504507</v>
      </c>
      <c r="E50" s="43">
        <f>((C50/C$47)-1)*100</f>
        <v>0.70796460176991705</v>
      </c>
      <c r="F50" s="43">
        <f>((C50/C38)-1)*100</f>
        <v>2.5225225225225412</v>
      </c>
    </row>
    <row r="51" spans="1:6" s="4" customFormat="1" ht="12.75" customHeight="1" x14ac:dyDescent="0.2">
      <c r="A51" s="30"/>
      <c r="B51" s="31" t="s">
        <v>30</v>
      </c>
      <c r="C51" s="32">
        <v>5.71</v>
      </c>
      <c r="D51" s="43">
        <f>((C51/C50)-1)*100</f>
        <v>0.35149384885764245</v>
      </c>
      <c r="E51" s="43">
        <f>((C51/C$47)-1)*100</f>
        <v>1.0619469026548645</v>
      </c>
      <c r="F51" s="43">
        <f>((C51/C39)-1)*100</f>
        <v>2.3297491039426577</v>
      </c>
    </row>
    <row r="52" spans="1:6" s="4" customFormat="1" ht="12.75" customHeight="1" x14ac:dyDescent="0.2">
      <c r="A52" s="30"/>
      <c r="B52" s="31" t="s">
        <v>31</v>
      </c>
      <c r="C52" s="32">
        <v>5.64</v>
      </c>
      <c r="D52" s="43">
        <f t="shared" si="13"/>
        <v>-1.2259194395796924</v>
      </c>
      <c r="E52" s="43">
        <f t="shared" si="15"/>
        <v>-0.17699115044248481</v>
      </c>
      <c r="F52" s="43">
        <f t="shared" si="16"/>
        <v>2.3593466424682408</v>
      </c>
    </row>
    <row r="53" spans="1:6" s="4" customFormat="1" ht="12.75" customHeight="1" x14ac:dyDescent="0.2">
      <c r="A53" s="30"/>
      <c r="B53" s="31" t="s">
        <v>32</v>
      </c>
      <c r="C53" s="32">
        <v>5.84</v>
      </c>
      <c r="D53" s="43">
        <f t="shared" si="13"/>
        <v>3.5460992907801359</v>
      </c>
      <c r="E53" s="43">
        <f t="shared" si="15"/>
        <v>3.3628318584070671</v>
      </c>
      <c r="F53" s="43">
        <f t="shared" si="16"/>
        <v>7.9482439926062742</v>
      </c>
    </row>
    <row r="54" spans="1:6" s="4" customFormat="1" ht="12.75" customHeight="1" x14ac:dyDescent="0.2">
      <c r="A54" s="30"/>
      <c r="B54" s="31" t="s">
        <v>33</v>
      </c>
      <c r="C54" s="32">
        <v>5.88</v>
      </c>
      <c r="D54" s="43">
        <f t="shared" si="13"/>
        <v>0.68493150684931781</v>
      </c>
      <c r="E54" s="43">
        <f t="shared" si="15"/>
        <v>4.0707964601769842</v>
      </c>
      <c r="F54" s="43">
        <f t="shared" si="16"/>
        <v>10.1123595505618</v>
      </c>
    </row>
    <row r="55" spans="1:6" s="4" customFormat="1" ht="12.75" customHeight="1" x14ac:dyDescent="0.2">
      <c r="A55" s="30"/>
      <c r="B55" s="31" t="s">
        <v>34</v>
      </c>
      <c r="C55" s="32">
        <v>5.89</v>
      </c>
      <c r="D55" s="43">
        <f t="shared" si="13"/>
        <v>0.17006802721089009</v>
      </c>
      <c r="E55" s="43">
        <f t="shared" si="15"/>
        <v>4.2477876106194579</v>
      </c>
      <c r="F55" s="43">
        <f t="shared" si="16"/>
        <v>4.9910873440285108</v>
      </c>
    </row>
    <row r="56" spans="1:6" s="4" customFormat="1" ht="12.75" customHeight="1" x14ac:dyDescent="0.2">
      <c r="A56" s="30"/>
      <c r="B56" s="31" t="s">
        <v>35</v>
      </c>
      <c r="C56" s="32">
        <v>5.8</v>
      </c>
      <c r="D56" s="43">
        <f>((C56/C55)-1)*100</f>
        <v>-1.5280135823429464</v>
      </c>
      <c r="E56" s="43">
        <f>((C56/C$47)-1)*100</f>
        <v>2.6548672566371501</v>
      </c>
      <c r="F56" s="43">
        <f>((C56/C44)-1)*100</f>
        <v>3.9426523297491078</v>
      </c>
    </row>
    <row r="57" spans="1:6" s="4" customFormat="1" ht="12.75" customHeight="1" x14ac:dyDescent="0.2">
      <c r="A57" s="30"/>
      <c r="B57" s="31" t="s">
        <v>36</v>
      </c>
      <c r="C57" s="32">
        <v>5.82</v>
      </c>
      <c r="D57" s="43">
        <f t="shared" si="13"/>
        <v>0.34482758620690834</v>
      </c>
      <c r="E57" s="43">
        <f t="shared" si="15"/>
        <v>3.0088495575221197</v>
      </c>
      <c r="F57" s="43">
        <f t="shared" si="16"/>
        <v>4.1144901610018048</v>
      </c>
    </row>
    <row r="58" spans="1:6" s="4" customFormat="1" ht="12.75" customHeight="1" x14ac:dyDescent="0.2">
      <c r="A58" s="30"/>
      <c r="B58" s="31" t="s">
        <v>3</v>
      </c>
      <c r="C58" s="32">
        <v>5.86</v>
      </c>
      <c r="D58" s="43">
        <f t="shared" si="13"/>
        <v>0.68728522336769515</v>
      </c>
      <c r="E58" s="43">
        <f t="shared" si="15"/>
        <v>3.7168141592920367</v>
      </c>
      <c r="F58" s="43">
        <f t="shared" si="16"/>
        <v>5.017921146953408</v>
      </c>
    </row>
    <row r="59" spans="1:6" s="4" customFormat="1" ht="12.75" customHeight="1" x14ac:dyDescent="0.2">
      <c r="A59" s="47"/>
      <c r="B59" s="34" t="s">
        <v>4</v>
      </c>
      <c r="C59" s="35">
        <v>5.87</v>
      </c>
      <c r="D59" s="48">
        <f t="shared" si="13"/>
        <v>0.17064846416381396</v>
      </c>
      <c r="E59" s="48">
        <f t="shared" si="15"/>
        <v>3.8938053097345104</v>
      </c>
      <c r="F59" s="48">
        <f t="shared" si="16"/>
        <v>3.8938053097345104</v>
      </c>
    </row>
    <row r="60" spans="1:6" s="4" customFormat="1" ht="12.75" customHeight="1" x14ac:dyDescent="0.2">
      <c r="A60" s="37">
        <v>2018</v>
      </c>
      <c r="B60" s="44" t="s">
        <v>27</v>
      </c>
      <c r="C60" s="32">
        <v>5.83</v>
      </c>
      <c r="D60" s="43">
        <f>((C60/C59)-1)*100</f>
        <v>-0.68143100511073307</v>
      </c>
      <c r="E60" s="43">
        <f>((C60/C$59)-1)*100</f>
        <v>-0.68143100511073307</v>
      </c>
      <c r="F60" s="43">
        <f>((C60/C48)-1)*100</f>
        <v>3.1858407079645934</v>
      </c>
    </row>
    <row r="61" spans="1:6" s="4" customFormat="1" ht="12.75" customHeight="1" x14ac:dyDescent="0.2">
      <c r="A61" s="30"/>
      <c r="B61" s="31" t="s">
        <v>28</v>
      </c>
      <c r="C61" s="32">
        <v>5.93</v>
      </c>
      <c r="D61" s="43">
        <f t="shared" ref="D61:D71" si="17">((C61/C60)-1)*100</f>
        <v>1.7152658662092479</v>
      </c>
      <c r="E61" s="43">
        <f t="shared" ref="E61:E71" si="18">((C61/C$59)-1)*100</f>
        <v>1.0221465076660996</v>
      </c>
      <c r="F61" s="43">
        <f t="shared" ref="F61:F71" si="19">((C61/C49)-1)*100</f>
        <v>5.1418439716311992</v>
      </c>
    </row>
    <row r="62" spans="1:6" s="4" customFormat="1" ht="12.75" customHeight="1" x14ac:dyDescent="0.2">
      <c r="A62" s="30"/>
      <c r="B62" s="31" t="s">
        <v>29</v>
      </c>
      <c r="C62" s="32">
        <v>6.34</v>
      </c>
      <c r="D62" s="43">
        <f t="shared" si="17"/>
        <v>6.9139966273187303</v>
      </c>
      <c r="E62" s="43">
        <f t="shared" si="18"/>
        <v>8.0068143100511016</v>
      </c>
      <c r="F62" s="43">
        <f t="shared" si="19"/>
        <v>11.423550087873458</v>
      </c>
    </row>
    <row r="63" spans="1:6" s="4" customFormat="1" ht="12.75" customHeight="1" x14ac:dyDescent="0.2">
      <c r="A63" s="30"/>
      <c r="B63" s="31" t="s">
        <v>30</v>
      </c>
      <c r="C63" s="32">
        <v>6.38</v>
      </c>
      <c r="D63" s="43">
        <f t="shared" si="17"/>
        <v>0.63091482649841879</v>
      </c>
      <c r="E63" s="43">
        <f t="shared" si="18"/>
        <v>8.6882453151618364</v>
      </c>
      <c r="F63" s="43">
        <f t="shared" si="19"/>
        <v>11.733800350262701</v>
      </c>
    </row>
    <row r="64" spans="1:6" s="4" customFormat="1" ht="12" customHeight="1" x14ac:dyDescent="0.2">
      <c r="A64" s="30"/>
      <c r="B64" s="31" t="s">
        <v>31</v>
      </c>
      <c r="C64" s="32">
        <v>6.47</v>
      </c>
      <c r="D64" s="43">
        <f t="shared" si="17"/>
        <v>1.4106583072100332</v>
      </c>
      <c r="E64" s="43">
        <f t="shared" si="18"/>
        <v>10.221465076660973</v>
      </c>
      <c r="F64" s="43">
        <f t="shared" si="19"/>
        <v>14.716312056737602</v>
      </c>
    </row>
    <row r="65" spans="1:6" s="4" customFormat="1" ht="12.75" customHeight="1" x14ac:dyDescent="0.2">
      <c r="A65" s="30"/>
      <c r="B65" s="31" t="s">
        <v>32</v>
      </c>
      <c r="C65" s="32">
        <v>6.48</v>
      </c>
      <c r="D65" s="43">
        <f>((C65/C64)-1)*100</f>
        <v>0.15455950540959051</v>
      </c>
      <c r="E65" s="43">
        <f>((C65/C$59)-1)*100</f>
        <v>10.391822827938668</v>
      </c>
      <c r="F65" s="43">
        <f>((C65/C53)-1)*100</f>
        <v>10.95890410958904</v>
      </c>
    </row>
    <row r="66" spans="1:6" s="4" customFormat="1" ht="12.75" customHeight="1" x14ac:dyDescent="0.2">
      <c r="A66" s="30"/>
      <c r="B66" s="31" t="s">
        <v>33</v>
      </c>
      <c r="C66" s="32">
        <v>6.17</v>
      </c>
      <c r="D66" s="43">
        <f t="shared" si="17"/>
        <v>-4.7839506172839608</v>
      </c>
      <c r="E66" s="43">
        <f t="shared" si="18"/>
        <v>5.110732538330498</v>
      </c>
      <c r="F66" s="43">
        <f t="shared" si="19"/>
        <v>4.9319727891156573</v>
      </c>
    </row>
    <row r="67" spans="1:6" s="4" customFormat="1" ht="12.75" customHeight="1" x14ac:dyDescent="0.2">
      <c r="A67" s="30"/>
      <c r="B67" s="31" t="s">
        <v>34</v>
      </c>
      <c r="C67" s="32">
        <v>6.18</v>
      </c>
      <c r="D67" s="43">
        <f>((C67/C66)-1)*100</f>
        <v>0.16207455429497752</v>
      </c>
      <c r="E67" s="43">
        <f>((C67/C$59)-1)*100</f>
        <v>5.2810902896081702</v>
      </c>
      <c r="F67" s="43">
        <f>((C67/C55)-1)*100</f>
        <v>4.9235993208828432</v>
      </c>
    </row>
    <row r="68" spans="1:6" s="4" customFormat="1" ht="12.75" customHeight="1" x14ac:dyDescent="0.2">
      <c r="A68" s="30"/>
      <c r="B68" s="31" t="s">
        <v>35</v>
      </c>
      <c r="C68" s="32">
        <v>6.16</v>
      </c>
      <c r="D68" s="43">
        <f t="shared" si="17"/>
        <v>-0.32362459546925182</v>
      </c>
      <c r="E68" s="43">
        <f t="shared" si="18"/>
        <v>4.9403747870528036</v>
      </c>
      <c r="F68" s="43">
        <f t="shared" si="19"/>
        <v>6.2068965517241503</v>
      </c>
    </row>
    <row r="69" spans="1:6" s="4" customFormat="1" ht="12.75" customHeight="1" x14ac:dyDescent="0.2">
      <c r="A69" s="30"/>
      <c r="B69" s="31" t="s">
        <v>36</v>
      </c>
      <c r="C69" s="32">
        <v>6.42</v>
      </c>
      <c r="D69" s="43">
        <f t="shared" si="17"/>
        <v>4.2207792207792139</v>
      </c>
      <c r="E69" s="43">
        <f t="shared" si="18"/>
        <v>9.3696763202725677</v>
      </c>
      <c r="F69" s="43">
        <f t="shared" si="19"/>
        <v>10.309278350515449</v>
      </c>
    </row>
    <row r="70" spans="1:6" s="4" customFormat="1" ht="12.75" customHeight="1" x14ac:dyDescent="0.2">
      <c r="A70" s="30"/>
      <c r="B70" s="31" t="s">
        <v>3</v>
      </c>
      <c r="C70" s="32">
        <v>6.17</v>
      </c>
      <c r="D70" s="43">
        <f t="shared" si="17"/>
        <v>-3.8940809968847301</v>
      </c>
      <c r="E70" s="43">
        <f t="shared" si="18"/>
        <v>5.110732538330498</v>
      </c>
      <c r="F70" s="43">
        <f t="shared" si="19"/>
        <v>5.2901023890784993</v>
      </c>
    </row>
    <row r="71" spans="1:6" s="4" customFormat="1" ht="12.75" customHeight="1" x14ac:dyDescent="0.2">
      <c r="A71" s="47"/>
      <c r="B71" s="34" t="s">
        <v>4</v>
      </c>
      <c r="C71" s="32">
        <v>6.18</v>
      </c>
      <c r="D71" s="43">
        <f t="shared" si="17"/>
        <v>0.16207455429497752</v>
      </c>
      <c r="E71" s="43">
        <f t="shared" si="18"/>
        <v>5.2810902896081702</v>
      </c>
      <c r="F71" s="43">
        <f t="shared" si="19"/>
        <v>5.2810902896081702</v>
      </c>
    </row>
    <row r="72" spans="1:6" s="4" customFormat="1" ht="12.75" customHeight="1" x14ac:dyDescent="0.2">
      <c r="A72" s="37">
        <v>2019</v>
      </c>
      <c r="B72" s="44" t="s">
        <v>27</v>
      </c>
      <c r="C72" s="45">
        <v>6.28</v>
      </c>
      <c r="D72" s="46">
        <f>((C72/C71)-1)*100</f>
        <v>1.6181229773462924</v>
      </c>
      <c r="E72" s="46">
        <f>((C72/C$71)-1)*100</f>
        <v>1.6181229773462924</v>
      </c>
      <c r="F72" s="46">
        <f>((C72/C60)-1)*100</f>
        <v>7.7186963979416934</v>
      </c>
    </row>
    <row r="73" spans="1:6" s="4" customFormat="1" ht="12.75" customHeight="1" x14ac:dyDescent="0.2">
      <c r="A73" s="30"/>
      <c r="B73" s="31" t="s">
        <v>28</v>
      </c>
      <c r="C73" s="32">
        <v>6.59</v>
      </c>
      <c r="D73" s="43">
        <f t="shared" ref="D73:D76" si="20">((C73/C72)-1)*100</f>
        <v>4.9363057324840698</v>
      </c>
      <c r="E73" s="43">
        <f>((C73/C$71)-1)*100</f>
        <v>6.6343042071197456</v>
      </c>
      <c r="F73" s="43">
        <f t="shared" ref="F73:F76" si="21">((C73/C61)-1)*100</f>
        <v>11.129848229342333</v>
      </c>
    </row>
    <row r="74" spans="1:6" s="4" customFormat="1" ht="12.75" customHeight="1" x14ac:dyDescent="0.2">
      <c r="A74" s="30"/>
      <c r="B74" s="31" t="s">
        <v>29</v>
      </c>
      <c r="C74" s="32">
        <v>7.15</v>
      </c>
      <c r="D74" s="43">
        <f t="shared" si="20"/>
        <v>8.4977238239757327</v>
      </c>
      <c r="E74" s="43">
        <f t="shared" ref="E74:E83" si="22">((C74/C$71)-1)*100</f>
        <v>15.695792880258907</v>
      </c>
      <c r="F74" s="43">
        <f t="shared" si="21"/>
        <v>12.776025236593069</v>
      </c>
    </row>
    <row r="75" spans="1:6" s="4" customFormat="1" ht="12.75" customHeight="1" x14ac:dyDescent="0.2">
      <c r="A75" s="30"/>
      <c r="B75" s="31" t="s">
        <v>30</v>
      </c>
      <c r="C75" s="32">
        <v>6.27</v>
      </c>
      <c r="D75" s="43">
        <f t="shared" si="20"/>
        <v>-12.307692307692319</v>
      </c>
      <c r="E75" s="43">
        <f t="shared" si="22"/>
        <v>1.4563106796116498</v>
      </c>
      <c r="F75" s="43">
        <f t="shared" si="21"/>
        <v>-1.7241379310344862</v>
      </c>
    </row>
    <row r="76" spans="1:6" s="4" customFormat="1" ht="12.75" customHeight="1" x14ac:dyDescent="0.2">
      <c r="A76" s="30"/>
      <c r="B76" s="31" t="s">
        <v>31</v>
      </c>
      <c r="C76" s="32">
        <v>6.28</v>
      </c>
      <c r="D76" s="43">
        <f t="shared" si="20"/>
        <v>0.15948963317384823</v>
      </c>
      <c r="E76" s="43">
        <f t="shared" si="22"/>
        <v>1.6181229773462924</v>
      </c>
      <c r="F76" s="43">
        <f t="shared" si="21"/>
        <v>-2.9366306027820643</v>
      </c>
    </row>
    <row r="77" spans="1:6" s="4" customFormat="1" ht="12.75" customHeight="1" x14ac:dyDescent="0.2">
      <c r="A77" s="30"/>
      <c r="B77" s="31" t="s">
        <v>32</v>
      </c>
      <c r="C77" s="32">
        <v>5.91</v>
      </c>
      <c r="D77" s="43">
        <f>((C77/C76)-1)*100</f>
        <v>-5.8917197452229342</v>
      </c>
      <c r="E77" s="43">
        <f t="shared" si="22"/>
        <v>-4.3689320388349495</v>
      </c>
      <c r="F77" s="43">
        <f>((C77/C65)-1)*100</f>
        <v>-8.7962962962963012</v>
      </c>
    </row>
    <row r="78" spans="1:6" s="4" customFormat="1" ht="12.75" customHeight="1" x14ac:dyDescent="0.2">
      <c r="A78" s="30"/>
      <c r="B78" s="31" t="s">
        <v>33</v>
      </c>
      <c r="C78" s="32">
        <v>5.67</v>
      </c>
      <c r="D78" s="43">
        <f t="shared" ref="D78" si="23">((C78/C77)-1)*100</f>
        <v>-4.0609137055837579</v>
      </c>
      <c r="E78" s="43">
        <f t="shared" si="22"/>
        <v>-8.2524271844660149</v>
      </c>
      <c r="F78" s="43">
        <f t="shared" ref="F78" si="24">((C78/C66)-1)*100</f>
        <v>-8.1037277147487874</v>
      </c>
    </row>
    <row r="79" spans="1:6" s="4" customFormat="1" ht="12.75" customHeight="1" x14ac:dyDescent="0.2">
      <c r="A79" s="30"/>
      <c r="B79" s="31" t="s">
        <v>34</v>
      </c>
      <c r="C79" s="32">
        <v>5.68</v>
      </c>
      <c r="D79" s="43">
        <f>((C79/C78)-1)*100</f>
        <v>0.17636684303350414</v>
      </c>
      <c r="E79" s="43">
        <f>((C79/C$71)-1)*100</f>
        <v>-8.0906148867313945</v>
      </c>
      <c r="F79" s="43">
        <f>((C79/C67)-1)*100</f>
        <v>-8.0906148867313945</v>
      </c>
    </row>
    <row r="80" spans="1:6" s="4" customFormat="1" ht="12.75" customHeight="1" x14ac:dyDescent="0.2">
      <c r="A80" s="30"/>
      <c r="B80" s="31" t="s">
        <v>35</v>
      </c>
      <c r="C80" s="32">
        <v>5.68</v>
      </c>
      <c r="D80" s="43">
        <f t="shared" ref="D80:D83" si="25">((C80/C79)-1)*100</f>
        <v>0</v>
      </c>
      <c r="E80" s="43">
        <f t="shared" si="22"/>
        <v>-8.0906148867313945</v>
      </c>
      <c r="F80" s="43">
        <f t="shared" ref="F80:F83" si="26">((C80/C68)-1)*100</f>
        <v>-7.7922077922077948</v>
      </c>
    </row>
    <row r="81" spans="1:6" s="4" customFormat="1" ht="12.75" customHeight="1" x14ac:dyDescent="0.2">
      <c r="A81" s="30"/>
      <c r="B81" s="31" t="s">
        <v>36</v>
      </c>
      <c r="C81" s="32">
        <v>5.68</v>
      </c>
      <c r="D81" s="43">
        <f t="shared" si="25"/>
        <v>0</v>
      </c>
      <c r="E81" s="43">
        <f t="shared" si="22"/>
        <v>-8.0906148867313945</v>
      </c>
      <c r="F81" s="43">
        <f t="shared" si="26"/>
        <v>-11.526479750778817</v>
      </c>
    </row>
    <row r="82" spans="1:6" s="4" customFormat="1" ht="12.75" customHeight="1" x14ac:dyDescent="0.2">
      <c r="A82" s="30"/>
      <c r="B82" s="31" t="s">
        <v>3</v>
      </c>
      <c r="C82" s="32">
        <v>5.57</v>
      </c>
      <c r="D82" s="43">
        <f t="shared" si="25"/>
        <v>-1.936619718309851</v>
      </c>
      <c r="E82" s="43">
        <f t="shared" si="22"/>
        <v>-9.8705501618122859</v>
      </c>
      <c r="F82" s="43">
        <f t="shared" si="26"/>
        <v>-9.7244732576985413</v>
      </c>
    </row>
    <row r="83" spans="1:6" s="4" customFormat="1" ht="12.75" customHeight="1" x14ac:dyDescent="0.2">
      <c r="A83" s="47"/>
      <c r="B83" s="34" t="s">
        <v>4</v>
      </c>
      <c r="C83" s="32">
        <v>5.62</v>
      </c>
      <c r="D83" s="43">
        <f t="shared" si="25"/>
        <v>0.89766606822261341</v>
      </c>
      <c r="E83" s="43">
        <f t="shared" si="22"/>
        <v>-9.0614886731391504</v>
      </c>
      <c r="F83" s="43">
        <f t="shared" si="26"/>
        <v>-9.0614886731391504</v>
      </c>
    </row>
    <row r="84" spans="1:6" s="4" customFormat="1" ht="12.75" customHeight="1" x14ac:dyDescent="0.2">
      <c r="A84" s="37">
        <v>2020</v>
      </c>
      <c r="B84" s="44" t="s">
        <v>27</v>
      </c>
      <c r="C84" s="45">
        <v>5.49</v>
      </c>
      <c r="D84" s="46">
        <f>((C84/C83)-1)*100</f>
        <v>-2.313167259786475</v>
      </c>
      <c r="E84" s="46">
        <f>((C84/C$83)-1)*100</f>
        <v>-2.313167259786475</v>
      </c>
      <c r="F84" s="46">
        <f>((C84/C72)-1)*100</f>
        <v>-12.579617834394908</v>
      </c>
    </row>
    <row r="85" spans="1:6" s="4" customFormat="1" ht="12.75" customHeight="1" x14ac:dyDescent="0.2">
      <c r="A85" s="30"/>
      <c r="B85" s="31" t="s">
        <v>28</v>
      </c>
      <c r="C85" s="32">
        <v>5.57</v>
      </c>
      <c r="D85" s="43">
        <f>((C85/C84)-1)*100</f>
        <v>1.4571948998178597</v>
      </c>
      <c r="E85" s="43">
        <f>((C85/C$83)-1)*100</f>
        <v>-0.88967971530248269</v>
      </c>
      <c r="F85" s="43">
        <f>((C85/C73)-1)*100</f>
        <v>-15.477996965098628</v>
      </c>
    </row>
    <row r="86" spans="1:6" s="4" customFormat="1" ht="12.75" customHeight="1" x14ac:dyDescent="0.2">
      <c r="A86" s="30"/>
      <c r="B86" s="31" t="s">
        <v>29</v>
      </c>
      <c r="C86" s="32">
        <v>5.49</v>
      </c>
      <c r="D86" s="43">
        <f t="shared" ref="D86:D87" si="27">((C86/C85)-1)*100</f>
        <v>-1.4362657091561926</v>
      </c>
      <c r="E86" s="43">
        <f t="shared" ref="E86:E95" si="28">((C86/C$83)-1)*100</f>
        <v>-2.313167259786475</v>
      </c>
      <c r="F86" s="43">
        <f t="shared" ref="F86:F87" si="29">((C86/C74)-1)*100</f>
        <v>-23.21678321678322</v>
      </c>
    </row>
    <row r="87" spans="1:6" s="4" customFormat="1" ht="12.75" customHeight="1" x14ac:dyDescent="0.2">
      <c r="A87" s="30"/>
      <c r="B87" s="31" t="s">
        <v>30</v>
      </c>
      <c r="C87" s="32">
        <v>5.49</v>
      </c>
      <c r="D87" s="43">
        <f t="shared" si="27"/>
        <v>0</v>
      </c>
      <c r="E87" s="43">
        <f t="shared" si="28"/>
        <v>-2.313167259786475</v>
      </c>
      <c r="F87" s="43">
        <f t="shared" si="29"/>
        <v>-12.440191387559796</v>
      </c>
    </row>
    <row r="88" spans="1:6" s="4" customFormat="1" ht="12.75" customHeight="1" x14ac:dyDescent="0.2">
      <c r="A88" s="30"/>
      <c r="B88" s="31" t="s">
        <v>31</v>
      </c>
      <c r="C88" s="32">
        <v>5.64</v>
      </c>
      <c r="D88" s="43">
        <f t="shared" ref="D88:D92" si="30">((C88/C87)-1)*100</f>
        <v>2.7322404371584508</v>
      </c>
      <c r="E88" s="43">
        <f t="shared" ref="E88:E93" si="31">((C88/C$83)-1)*100</f>
        <v>0.35587188612098419</v>
      </c>
      <c r="F88" s="43">
        <f t="shared" ref="F88:F93" si="32">((C88/C76)-1)*100</f>
        <v>-10.191082802547779</v>
      </c>
    </row>
    <row r="89" spans="1:6" s="4" customFormat="1" ht="14.25" customHeight="1" x14ac:dyDescent="0.2">
      <c r="A89" s="30"/>
      <c r="B89" s="31" t="s">
        <v>32</v>
      </c>
      <c r="C89" s="32">
        <v>5.32</v>
      </c>
      <c r="D89" s="43">
        <f t="shared" si="30"/>
        <v>-5.6737588652482129</v>
      </c>
      <c r="E89" s="43">
        <f t="shared" si="31"/>
        <v>-5.3380782918149405</v>
      </c>
      <c r="F89" s="43">
        <f t="shared" si="32"/>
        <v>-9.9830795262267351</v>
      </c>
    </row>
    <row r="90" spans="1:6" s="4" customFormat="1" ht="13.5" customHeight="1" x14ac:dyDescent="0.2">
      <c r="A90" s="30"/>
      <c r="B90" s="31" t="s">
        <v>33</v>
      </c>
      <c r="C90" s="32">
        <v>5.33</v>
      </c>
      <c r="D90" s="43">
        <f t="shared" si="30"/>
        <v>0.1879699248120259</v>
      </c>
      <c r="E90" s="43">
        <f t="shared" si="31"/>
        <v>-5.160142348754448</v>
      </c>
      <c r="F90" s="43">
        <f t="shared" si="32"/>
        <v>-5.996472663139329</v>
      </c>
    </row>
    <row r="91" spans="1:6" s="4" customFormat="1" ht="12.75" customHeight="1" x14ac:dyDescent="0.2">
      <c r="A91" s="30"/>
      <c r="B91" s="31" t="s">
        <v>34</v>
      </c>
      <c r="C91" s="32">
        <v>5.49</v>
      </c>
      <c r="D91" s="43">
        <f t="shared" si="30"/>
        <v>3.0018761726078758</v>
      </c>
      <c r="E91" s="43">
        <f t="shared" si="31"/>
        <v>-2.313167259786475</v>
      </c>
      <c r="F91" s="43">
        <f t="shared" si="32"/>
        <v>-3.3450704225352013</v>
      </c>
    </row>
    <row r="92" spans="1:6" s="4" customFormat="1" ht="12.75" customHeight="1" x14ac:dyDescent="0.2">
      <c r="A92" s="30"/>
      <c r="B92" s="31" t="s">
        <v>35</v>
      </c>
      <c r="C92" s="32">
        <v>5.51</v>
      </c>
      <c r="D92" s="43">
        <f t="shared" si="30"/>
        <v>0.36429872495444826</v>
      </c>
      <c r="E92" s="43">
        <f t="shared" si="31"/>
        <v>-1.9572953736654908</v>
      </c>
      <c r="F92" s="43">
        <f t="shared" si="32"/>
        <v>-2.9929577464788748</v>
      </c>
    </row>
    <row r="93" spans="1:6" s="4" customFormat="1" ht="12.75" customHeight="1" x14ac:dyDescent="0.2">
      <c r="A93" s="30"/>
      <c r="B93" s="31" t="s">
        <v>36</v>
      </c>
      <c r="C93" s="32">
        <v>5.72</v>
      </c>
      <c r="D93" s="43">
        <f>((C93/C92)-1)*100</f>
        <v>3.8112522686025496</v>
      </c>
      <c r="E93" s="43">
        <f t="shared" si="31"/>
        <v>1.7793594306049654</v>
      </c>
      <c r="F93" s="43">
        <f t="shared" si="32"/>
        <v>0.70422535211267512</v>
      </c>
    </row>
    <row r="94" spans="1:6" s="4" customFormat="1" ht="12.75" customHeight="1" x14ac:dyDescent="0.2">
      <c r="A94" s="30"/>
      <c r="B94" s="31" t="s">
        <v>3</v>
      </c>
      <c r="C94" s="32">
        <v>5.69</v>
      </c>
      <c r="D94" s="43">
        <f t="shared" ref="D94:D95" si="33">((C94/C93)-1)*100</f>
        <v>-0.52447552447550949</v>
      </c>
      <c r="E94" s="43">
        <f t="shared" si="28"/>
        <v>1.2455516014235002</v>
      </c>
      <c r="F94" s="43">
        <f t="shared" ref="F94:F95" si="34">((C94/C82)-1)*100</f>
        <v>2.1543985637342944</v>
      </c>
    </row>
    <row r="95" spans="1:6" s="4" customFormat="1" ht="12.75" customHeight="1" x14ac:dyDescent="0.2">
      <c r="A95" s="47"/>
      <c r="B95" s="34" t="s">
        <v>4</v>
      </c>
      <c r="C95" s="35">
        <v>5.79</v>
      </c>
      <c r="D95" s="48">
        <f t="shared" si="33"/>
        <v>1.7574692442882123</v>
      </c>
      <c r="E95" s="48">
        <f t="shared" si="28"/>
        <v>3.0249110320284656</v>
      </c>
      <c r="F95" s="48">
        <f t="shared" si="34"/>
        <v>3.0249110320284656</v>
      </c>
    </row>
    <row r="96" spans="1:6" s="4" customFormat="1" ht="12.75" customHeight="1" x14ac:dyDescent="0.2">
      <c r="A96" s="37">
        <v>2021</v>
      </c>
      <c r="B96" s="44" t="s">
        <v>27</v>
      </c>
      <c r="C96" s="45">
        <v>5.82</v>
      </c>
      <c r="D96" s="46">
        <f t="shared" ref="D96:D107" si="35">((C96/C95)-1)*100</f>
        <v>0.51813471502590858</v>
      </c>
      <c r="E96" s="46">
        <f t="shared" ref="E96:E107" si="36">((C96/C$95)-1)*100</f>
        <v>0.51813471502590858</v>
      </c>
      <c r="F96" s="46">
        <f t="shared" ref="F96:F107" si="37">((C96/C84)-1)*100</f>
        <v>6.0109289617486406</v>
      </c>
    </row>
    <row r="97" spans="1:6" s="4" customFormat="1" ht="15" customHeight="1" x14ac:dyDescent="0.2">
      <c r="A97" s="30"/>
      <c r="B97" s="31" t="s">
        <v>28</v>
      </c>
      <c r="C97" s="32">
        <v>6.05</v>
      </c>
      <c r="D97" s="43">
        <f t="shared" si="35"/>
        <v>3.9518900343642471</v>
      </c>
      <c r="E97" s="43">
        <f t="shared" si="36"/>
        <v>4.4905008635578447</v>
      </c>
      <c r="F97" s="43">
        <f t="shared" si="37"/>
        <v>8.6175942549371563</v>
      </c>
    </row>
    <row r="98" spans="1:6" s="4" customFormat="1" ht="12.75" customHeight="1" x14ac:dyDescent="0.2">
      <c r="A98" s="30"/>
      <c r="B98" s="31" t="s">
        <v>29</v>
      </c>
      <c r="C98" s="32">
        <v>6.11</v>
      </c>
      <c r="D98" s="43">
        <f>((C98/C97)-1)*100</f>
        <v>0.99173553719009711</v>
      </c>
      <c r="E98" s="43">
        <f>((C98/C$95)-1)*100</f>
        <v>5.5267702936096841</v>
      </c>
      <c r="F98" s="43">
        <f>((C98/C86)-1)*100</f>
        <v>11.29326047358834</v>
      </c>
    </row>
    <row r="99" spans="1:6" s="4" customFormat="1" ht="12.75" customHeight="1" x14ac:dyDescent="0.2">
      <c r="A99" s="30"/>
      <c r="B99" s="31" t="s">
        <v>30</v>
      </c>
      <c r="C99" s="32">
        <v>6.18</v>
      </c>
      <c r="D99" s="43">
        <f>((C99/C98)-1)*100</f>
        <v>1.1456628477904962</v>
      </c>
      <c r="E99" s="43">
        <f>((C99/C$95)-1)*100</f>
        <v>6.7357512953367893</v>
      </c>
      <c r="F99" s="43">
        <f>((C99/C87)-1)*100</f>
        <v>12.568306010928953</v>
      </c>
    </row>
    <row r="100" spans="1:6" s="4" customFormat="1" ht="12.75" customHeight="1" x14ac:dyDescent="0.2">
      <c r="A100" s="30"/>
      <c r="B100" s="31" t="s">
        <v>31</v>
      </c>
      <c r="C100" s="32">
        <v>6.28</v>
      </c>
      <c r="D100" s="43">
        <f>((C100/C99)-1)*100</f>
        <v>1.6181229773462924</v>
      </c>
      <c r="E100" s="43">
        <f>((C100/C$95)-1)*100</f>
        <v>8.4628670120898022</v>
      </c>
      <c r="F100" s="43">
        <f>((C100/C88)-1)*100</f>
        <v>11.34751773049647</v>
      </c>
    </row>
    <row r="101" spans="1:6" s="4" customFormat="1" ht="14.25" customHeight="1" x14ac:dyDescent="0.2">
      <c r="A101" s="30"/>
      <c r="B101" s="31" t="s">
        <v>32</v>
      </c>
      <c r="C101" s="32">
        <v>6.32</v>
      </c>
      <c r="D101" s="43">
        <f>((C101/C100)-1)*100</f>
        <v>0.63694267515923553</v>
      </c>
      <c r="E101" s="43">
        <f>((C101/C$95)-1)*100</f>
        <v>9.1537132987910219</v>
      </c>
      <c r="F101" s="43">
        <f>((C101/C89)-1)*100</f>
        <v>18.796992481203013</v>
      </c>
    </row>
    <row r="102" spans="1:6" s="4" customFormat="1" ht="13.5" customHeight="1" x14ac:dyDescent="0.2">
      <c r="A102" s="30"/>
      <c r="B102" s="31" t="s">
        <v>33</v>
      </c>
      <c r="C102" s="32">
        <v>6.38</v>
      </c>
      <c r="D102" s="43">
        <f>((C102/C101)-1)*100</f>
        <v>0.94936708860757779</v>
      </c>
      <c r="E102" s="43">
        <f>((C102/C$95)-1)*100</f>
        <v>10.189982728842839</v>
      </c>
      <c r="F102" s="43">
        <f>((C102/C90)-1)*100</f>
        <v>19.699812382739211</v>
      </c>
    </row>
    <row r="103" spans="1:6" s="4" customFormat="1" ht="12.75" customHeight="1" x14ac:dyDescent="0.2">
      <c r="A103" s="30"/>
      <c r="B103" s="31" t="s">
        <v>34</v>
      </c>
      <c r="C103" s="32">
        <v>6.52</v>
      </c>
      <c r="D103" s="43">
        <f t="shared" si="35"/>
        <v>2.1943573667711602</v>
      </c>
      <c r="E103" s="43">
        <f t="shared" si="36"/>
        <v>12.607944732297049</v>
      </c>
      <c r="F103" s="43">
        <f t="shared" si="37"/>
        <v>18.761384335154819</v>
      </c>
    </row>
    <row r="104" spans="1:6" s="4" customFormat="1" ht="12.75" customHeight="1" x14ac:dyDescent="0.2">
      <c r="A104" s="30"/>
      <c r="B104" s="31" t="s">
        <v>35</v>
      </c>
      <c r="C104" s="32">
        <v>6.56</v>
      </c>
      <c r="D104" s="43">
        <f t="shared" si="35"/>
        <v>0.61349693251533388</v>
      </c>
      <c r="E104" s="43">
        <f t="shared" si="36"/>
        <v>13.298791018998269</v>
      </c>
      <c r="F104" s="43">
        <f t="shared" si="37"/>
        <v>19.056261343012704</v>
      </c>
    </row>
    <row r="105" spans="1:6" s="4" customFormat="1" ht="12.75" customHeight="1" x14ac:dyDescent="0.2">
      <c r="A105" s="30"/>
      <c r="B105" s="31" t="s">
        <v>36</v>
      </c>
      <c r="C105" s="32">
        <v>6.6</v>
      </c>
      <c r="D105" s="43">
        <f t="shared" si="35"/>
        <v>0.60975609756097615</v>
      </c>
      <c r="E105" s="43">
        <f t="shared" si="36"/>
        <v>13.989637305699464</v>
      </c>
      <c r="F105" s="43">
        <f t="shared" si="37"/>
        <v>15.384615384615374</v>
      </c>
    </row>
    <row r="106" spans="1:6" s="4" customFormat="1" ht="12.75" customHeight="1" x14ac:dyDescent="0.2">
      <c r="A106" s="30"/>
      <c r="B106" s="31" t="s">
        <v>3</v>
      </c>
      <c r="C106" s="32">
        <v>6.79</v>
      </c>
      <c r="D106" s="43">
        <f>((C106/C105)-1)*100</f>
        <v>2.8787878787878807</v>
      </c>
      <c r="E106" s="43">
        <f>((C106/C$95)-1)*100</f>
        <v>17.271157167530227</v>
      </c>
      <c r="F106" s="43">
        <f>((C106/C94)-1)*100</f>
        <v>19.332161687170469</v>
      </c>
    </row>
    <row r="107" spans="1:6" s="4" customFormat="1" ht="12.75" customHeight="1" x14ac:dyDescent="0.2">
      <c r="A107" s="47"/>
      <c r="B107" s="34" t="s">
        <v>4</v>
      </c>
      <c r="C107" s="35">
        <v>6.84</v>
      </c>
      <c r="D107" s="48">
        <f t="shared" si="35"/>
        <v>0.73637702503681624</v>
      </c>
      <c r="E107" s="48">
        <f t="shared" si="36"/>
        <v>18.134715025906733</v>
      </c>
      <c r="F107" s="48">
        <f t="shared" si="37"/>
        <v>18.134715025906733</v>
      </c>
    </row>
    <row r="108" spans="1:6" s="4" customFormat="1" ht="12.75" customHeight="1" x14ac:dyDescent="0.2">
      <c r="A108" s="37">
        <v>2022</v>
      </c>
      <c r="B108" s="44" t="s">
        <v>27</v>
      </c>
      <c r="C108" s="45">
        <v>6.92</v>
      </c>
      <c r="D108" s="46">
        <f t="shared" ref="D108:D109" si="38">((C108/C107)-1)*100</f>
        <v>1.1695906432748648</v>
      </c>
      <c r="E108" s="46">
        <f>((C108/C$107)-1)*100</f>
        <v>1.1695906432748648</v>
      </c>
      <c r="F108" s="46">
        <f t="shared" ref="F108:F109" si="39">((C108/C96)-1)*100</f>
        <v>18.900343642611684</v>
      </c>
    </row>
    <row r="109" spans="1:6" s="4" customFormat="1" ht="15" customHeight="1" x14ac:dyDescent="0.2">
      <c r="A109" s="30"/>
      <c r="B109" s="31" t="s">
        <v>28</v>
      </c>
      <c r="C109" s="32">
        <v>6.93</v>
      </c>
      <c r="D109" s="43">
        <f t="shared" si="38"/>
        <v>0.14450867052022698</v>
      </c>
      <c r="E109" s="43">
        <f t="shared" ref="E109:E119" si="40">((C109/C$107)-1)*100</f>
        <v>1.3157894736842035</v>
      </c>
      <c r="F109" s="43">
        <f t="shared" si="39"/>
        <v>14.54545454545455</v>
      </c>
    </row>
    <row r="110" spans="1:6" s="4" customFormat="1" ht="12.75" customHeight="1" x14ac:dyDescent="0.2">
      <c r="A110" s="30"/>
      <c r="B110" s="31" t="s">
        <v>29</v>
      </c>
      <c r="C110" s="32">
        <v>7.01</v>
      </c>
      <c r="D110" s="43">
        <f>((C110/C109)-1)*100</f>
        <v>1.1544011544011523</v>
      </c>
      <c r="E110" s="43">
        <f>((C110/C$107)-1)*100</f>
        <v>2.4853801169590684</v>
      </c>
      <c r="F110" s="43">
        <f>((C110/C98)-1)*100</f>
        <v>14.729950900163647</v>
      </c>
    </row>
    <row r="111" spans="1:6" s="4" customFormat="1" ht="12.75" customHeight="1" x14ac:dyDescent="0.2">
      <c r="A111" s="30"/>
      <c r="B111" s="31" t="s">
        <v>30</v>
      </c>
      <c r="C111" s="32">
        <v>7.06</v>
      </c>
      <c r="D111" s="43">
        <f>((C111/C110)-1)*100</f>
        <v>0.7132667617689048</v>
      </c>
      <c r="E111" s="43">
        <f t="shared" si="40"/>
        <v>3.2163742690058506</v>
      </c>
      <c r="F111" s="43">
        <f>((C111/C99)-1)*100</f>
        <v>14.239482200647258</v>
      </c>
    </row>
    <row r="112" spans="1:6" s="4" customFormat="1" ht="12.75" customHeight="1" x14ac:dyDescent="0.2">
      <c r="A112" s="30"/>
      <c r="B112" s="31" t="s">
        <v>31</v>
      </c>
      <c r="C112" s="32">
        <v>7.16</v>
      </c>
      <c r="D112" s="43">
        <f>((C112/C111)-1)*100</f>
        <v>1.4164305949008638</v>
      </c>
      <c r="E112" s="43">
        <f>((C112/C$107)-1)*100</f>
        <v>4.6783625730994149</v>
      </c>
      <c r="F112" s="43">
        <f>((C112/C100)-1)*100</f>
        <v>14.012738853503182</v>
      </c>
    </row>
    <row r="113" spans="1:6" s="4" customFormat="1" ht="14.25" customHeight="1" x14ac:dyDescent="0.2">
      <c r="A113" s="30"/>
      <c r="B113" s="31" t="s">
        <v>32</v>
      </c>
      <c r="C113" s="32">
        <v>7.28</v>
      </c>
      <c r="D113" s="43">
        <f>((C113/C112)-1)*100</f>
        <v>1.6759776536312776</v>
      </c>
      <c r="E113" s="43">
        <f t="shared" si="40"/>
        <v>6.4327485380117011</v>
      </c>
      <c r="F113" s="43">
        <f>((C113/C101)-1)*100</f>
        <v>15.189873417721511</v>
      </c>
    </row>
    <row r="114" spans="1:6" s="4" customFormat="1" ht="13.5" customHeight="1" x14ac:dyDescent="0.2">
      <c r="A114" s="30"/>
      <c r="B114" s="31" t="s">
        <v>33</v>
      </c>
      <c r="C114" s="32">
        <v>7.64</v>
      </c>
      <c r="D114" s="43">
        <f>((C114/C113)-1)*100</f>
        <v>4.9450549450549275</v>
      </c>
      <c r="E114" s="43">
        <f t="shared" si="40"/>
        <v>11.695906432748536</v>
      </c>
      <c r="F114" s="43">
        <f>((C114/C102)-1)*100</f>
        <v>19.749216300940443</v>
      </c>
    </row>
    <row r="115" spans="1:6" s="4" customFormat="1" ht="12.75" customHeight="1" x14ac:dyDescent="0.2">
      <c r="A115" s="30"/>
      <c r="B115" s="31" t="s">
        <v>34</v>
      </c>
      <c r="C115" s="32">
        <v>7.64</v>
      </c>
      <c r="D115" s="43">
        <f t="shared" ref="D115:D116" si="41">((C115/C114)-1)*100</f>
        <v>0</v>
      </c>
      <c r="E115" s="43">
        <f t="shared" si="40"/>
        <v>11.695906432748536</v>
      </c>
      <c r="F115" s="43">
        <f t="shared" ref="F115:F116" si="42">((C115/C103)-1)*100</f>
        <v>17.177914110429459</v>
      </c>
    </row>
    <row r="116" spans="1:6" s="4" customFormat="1" ht="12.75" customHeight="1" x14ac:dyDescent="0.2">
      <c r="A116" s="30"/>
      <c r="B116" s="31" t="s">
        <v>35</v>
      </c>
      <c r="C116" s="32">
        <v>7.79</v>
      </c>
      <c r="D116" s="43">
        <f t="shared" si="41"/>
        <v>1.963350785340312</v>
      </c>
      <c r="E116" s="43">
        <f t="shared" si="40"/>
        <v>13.888888888888884</v>
      </c>
      <c r="F116" s="43">
        <f t="shared" si="42"/>
        <v>18.75</v>
      </c>
    </row>
    <row r="117" spans="1:6" s="4" customFormat="1" ht="12.75" customHeight="1" x14ac:dyDescent="0.2">
      <c r="A117" s="30"/>
      <c r="B117" s="31" t="s">
        <v>36</v>
      </c>
      <c r="C117" s="32">
        <v>7.73</v>
      </c>
      <c r="D117" s="43">
        <f>((C117/C116)-1)*100</f>
        <v>-0.7702182284980652</v>
      </c>
      <c r="E117" s="43">
        <f>((C117/C$107)-1)*100</f>
        <v>13.011695906432763</v>
      </c>
      <c r="F117" s="43">
        <f>((C117/C105)-1)*100</f>
        <v>17.121212121212139</v>
      </c>
    </row>
    <row r="118" spans="1:6" s="4" customFormat="1" ht="12.75" customHeight="1" x14ac:dyDescent="0.2">
      <c r="A118" s="30"/>
      <c r="B118" s="31" t="s">
        <v>3</v>
      </c>
      <c r="C118" s="32">
        <v>7.95</v>
      </c>
      <c r="D118" s="43">
        <f>((C118/C117)-1)*100</f>
        <v>2.8460543337645472</v>
      </c>
      <c r="E118" s="43">
        <f t="shared" si="40"/>
        <v>16.228070175438592</v>
      </c>
      <c r="F118" s="43">
        <f>((C118/C106)-1)*100</f>
        <v>17.083946980854204</v>
      </c>
    </row>
    <row r="119" spans="1:6" s="4" customFormat="1" ht="12.75" customHeight="1" x14ac:dyDescent="0.2">
      <c r="A119" s="47"/>
      <c r="B119" s="34" t="s">
        <v>4</v>
      </c>
      <c r="C119" s="35">
        <v>8.1199999999999992</v>
      </c>
      <c r="D119" s="48">
        <f t="shared" ref="D119:D121" si="43">((C119/C118)-1)*100</f>
        <v>2.1383647798741912</v>
      </c>
      <c r="E119" s="48">
        <f t="shared" si="40"/>
        <v>18.71345029239766</v>
      </c>
      <c r="F119" s="48">
        <f t="shared" ref="F119:F121" si="44">((C119/C107)-1)*100</f>
        <v>18.71345029239766</v>
      </c>
    </row>
    <row r="120" spans="1:6" s="4" customFormat="1" ht="12.75" customHeight="1" x14ac:dyDescent="0.2">
      <c r="A120" s="37">
        <v>2023</v>
      </c>
      <c r="B120" s="44" t="s">
        <v>27</v>
      </c>
      <c r="C120" s="45">
        <v>8.0500000000000007</v>
      </c>
      <c r="D120" s="46">
        <f t="shared" si="43"/>
        <v>-0.86206896551722645</v>
      </c>
      <c r="E120" s="46">
        <f>((C120/C$119)-1)*100</f>
        <v>-0.86206896551722645</v>
      </c>
      <c r="F120" s="46">
        <f>((C120/C108)-1)*100</f>
        <v>16.329479768786136</v>
      </c>
    </row>
    <row r="121" spans="1:6" s="4" customFormat="1" ht="15" customHeight="1" x14ac:dyDescent="0.2">
      <c r="A121" s="30"/>
      <c r="B121" s="31" t="s">
        <v>28</v>
      </c>
      <c r="C121" s="32">
        <v>8.75</v>
      </c>
      <c r="D121" s="43">
        <f t="shared" si="43"/>
        <v>8.6956521739130377</v>
      </c>
      <c r="E121" s="43">
        <f t="shared" ref="E121:E131" si="45">((C121/C$119)-1)*100</f>
        <v>7.7586206896551824</v>
      </c>
      <c r="F121" s="43">
        <f t="shared" si="44"/>
        <v>26.262626262626277</v>
      </c>
    </row>
    <row r="122" spans="1:6" s="4" customFormat="1" ht="12.75" customHeight="1" x14ac:dyDescent="0.2">
      <c r="A122" s="30"/>
      <c r="B122" s="31" t="s">
        <v>29</v>
      </c>
      <c r="C122" s="32">
        <v>8.74</v>
      </c>
      <c r="D122" s="43">
        <f>((C122/C121)-1)*100</f>
        <v>-0.11428571428571122</v>
      </c>
      <c r="E122" s="43">
        <f>((C122/C$119)-1)*100</f>
        <v>7.6354679802955738</v>
      </c>
      <c r="F122" s="43">
        <f>((C122/C110)-1)*100</f>
        <v>24.679029957203991</v>
      </c>
    </row>
    <row r="123" spans="1:6" s="4" customFormat="1" ht="12.75" customHeight="1" x14ac:dyDescent="0.2">
      <c r="A123" s="30"/>
      <c r="B123" s="31" t="s">
        <v>30</v>
      </c>
      <c r="C123" s="32">
        <v>8.7799999999999994</v>
      </c>
      <c r="D123" s="43">
        <f>((C123/C122)-1)*100</f>
        <v>0.45766590389015871</v>
      </c>
      <c r="E123" s="43">
        <f t="shared" si="45"/>
        <v>8.1280788177339858</v>
      </c>
      <c r="F123" s="43">
        <f>((C123/C111)-1)*100</f>
        <v>24.362606232294624</v>
      </c>
    </row>
    <row r="124" spans="1:6" s="4" customFormat="1" ht="12.75" customHeight="1" x14ac:dyDescent="0.2">
      <c r="A124" s="30"/>
      <c r="B124" s="31" t="s">
        <v>31</v>
      </c>
      <c r="C124" s="32">
        <v>8.7100000000000009</v>
      </c>
      <c r="D124" s="43">
        <f>((C124/C123)-1)*100</f>
        <v>-0.79726651480636068</v>
      </c>
      <c r="E124" s="43">
        <f>((C124/C$119)-1)*100</f>
        <v>7.2660098522167704</v>
      </c>
      <c r="F124" s="43">
        <f>((C124/C112)-1)*100</f>
        <v>21.648044692737443</v>
      </c>
    </row>
    <row r="125" spans="1:6" s="4" customFormat="1" ht="14.25" customHeight="1" x14ac:dyDescent="0.2">
      <c r="A125" s="30"/>
      <c r="B125" s="31" t="s">
        <v>32</v>
      </c>
      <c r="C125" s="32">
        <v>8.7100000000000009</v>
      </c>
      <c r="D125" s="43">
        <f>((C125/C124)-1)*100</f>
        <v>0</v>
      </c>
      <c r="E125" s="43">
        <f>((C125/C$119)-1)*100</f>
        <v>7.2660098522167704</v>
      </c>
      <c r="F125" s="43">
        <f>((C125/C113)-1)*100</f>
        <v>19.642857142857139</v>
      </c>
    </row>
    <row r="126" spans="1:6" s="4" customFormat="1" ht="13.5" customHeight="1" x14ac:dyDescent="0.2">
      <c r="A126" s="30"/>
      <c r="B126" s="31" t="s">
        <v>33</v>
      </c>
      <c r="C126" s="32">
        <v>8.67</v>
      </c>
      <c r="D126" s="43">
        <f>((C126/C125)-1)*100</f>
        <v>-0.45924225028703969</v>
      </c>
      <c r="E126" s="43">
        <f t="shared" si="45"/>
        <v>6.7733990147783363</v>
      </c>
      <c r="F126" s="43">
        <f>((C126/C114)-1)*100</f>
        <v>13.481675392670155</v>
      </c>
    </row>
    <row r="127" spans="1:6" s="4" customFormat="1" ht="12.75" customHeight="1" x14ac:dyDescent="0.2">
      <c r="A127" s="30"/>
      <c r="B127" s="31" t="s">
        <v>34</v>
      </c>
      <c r="C127" s="32">
        <v>9.39</v>
      </c>
      <c r="D127" s="43">
        <f t="shared" ref="D127" si="46">((C127/C126)-1)*100</f>
        <v>8.3044982698962109</v>
      </c>
      <c r="E127" s="43">
        <f t="shared" si="45"/>
        <v>15.640394088669973</v>
      </c>
      <c r="F127" s="43">
        <f t="shared" ref="F127" si="47">((C127/C115)-1)*100</f>
        <v>22.905759162303685</v>
      </c>
    </row>
    <row r="128" spans="1:6" s="4" customFormat="1" ht="12.75" customHeight="1" x14ac:dyDescent="0.2">
      <c r="A128" s="30"/>
      <c r="B128" s="31" t="s">
        <v>35</v>
      </c>
      <c r="C128" s="32">
        <v>9.33</v>
      </c>
      <c r="D128" s="43">
        <f>((C128/C127)-1)*100</f>
        <v>-0.6389776357827559</v>
      </c>
      <c r="E128" s="43">
        <f>((C128/C$119)-1)*100</f>
        <v>14.901477832512322</v>
      </c>
      <c r="F128" s="43">
        <f>((C128/C116)-1)*100</f>
        <v>19.76893453145059</v>
      </c>
    </row>
    <row r="129" spans="1:6" s="4" customFormat="1" ht="12.75" customHeight="1" x14ac:dyDescent="0.2">
      <c r="A129" s="30"/>
      <c r="B129" s="31" t="s">
        <v>36</v>
      </c>
      <c r="C129" s="32">
        <v>9.16</v>
      </c>
      <c r="D129" s="43">
        <f>((C129/C128)-1)*100</f>
        <v>-1.8220793140407254</v>
      </c>
      <c r="E129" s="43">
        <f>((C129/C$119)-1)*100</f>
        <v>12.807881773399021</v>
      </c>
      <c r="F129" s="43">
        <f>((C129/C117)-1)*100</f>
        <v>18.4993531694696</v>
      </c>
    </row>
    <row r="130" spans="1:6" s="4" customFormat="1" ht="12.75" customHeight="1" x14ac:dyDescent="0.2">
      <c r="A130" s="30"/>
      <c r="B130" s="31" t="s">
        <v>3</v>
      </c>
      <c r="C130" s="32">
        <v>8.81</v>
      </c>
      <c r="D130" s="43">
        <f>((C130/C129)-1)*100</f>
        <v>-3.8209606986899569</v>
      </c>
      <c r="E130" s="43">
        <f t="shared" si="45"/>
        <v>8.4975369458128327</v>
      </c>
      <c r="F130" s="43">
        <f>((C130/C118)-1)*100</f>
        <v>10.817610062893079</v>
      </c>
    </row>
    <row r="131" spans="1:6" s="4" customFormat="1" ht="12.75" customHeight="1" x14ac:dyDescent="0.2">
      <c r="A131" s="47"/>
      <c r="B131" s="34" t="s">
        <v>4</v>
      </c>
      <c r="C131" s="35">
        <v>9.15</v>
      </c>
      <c r="D131" s="48">
        <f t="shared" ref="D131" si="48">((C131/C130)-1)*100</f>
        <v>3.8592508513053403</v>
      </c>
      <c r="E131" s="48">
        <f t="shared" si="45"/>
        <v>12.684729064039434</v>
      </c>
      <c r="F131" s="48">
        <f t="shared" ref="F131" si="49">((C131/C119)-1)*100</f>
        <v>12.684729064039434</v>
      </c>
    </row>
    <row r="132" spans="1:6" ht="12.75" customHeight="1" x14ac:dyDescent="0.2">
      <c r="A132" s="37">
        <v>2024</v>
      </c>
      <c r="B132" s="44" t="s">
        <v>27</v>
      </c>
      <c r="C132" s="45">
        <v>9.49</v>
      </c>
      <c r="D132" s="46">
        <f>((C132/C131)-1)*100</f>
        <v>3.7158469945355099</v>
      </c>
      <c r="E132" s="46">
        <f t="shared" ref="E132:E142" si="50">((C132/C$131)-1)*100</f>
        <v>3.7158469945355099</v>
      </c>
      <c r="F132" s="46">
        <f t="shared" ref="F132:F142" si="51">((C132/C120)-1)*100</f>
        <v>17.888198757763973</v>
      </c>
    </row>
    <row r="133" spans="1:6" ht="12.75" customHeight="1" x14ac:dyDescent="0.2">
      <c r="A133" s="30"/>
      <c r="B133" s="31" t="s">
        <v>28</v>
      </c>
      <c r="C133" s="32">
        <v>9.61</v>
      </c>
      <c r="D133" s="43">
        <f>((C133/C132)-1)*100</f>
        <v>1.264488935721797</v>
      </c>
      <c r="E133" s="43">
        <f>((C133/C$131)-1)*100</f>
        <v>5.0273224043715814</v>
      </c>
      <c r="F133" s="43">
        <f>((C133/C121)-1)*100</f>
        <v>9.828571428571431</v>
      </c>
    </row>
    <row r="134" spans="1:6" ht="12.75" customHeight="1" x14ac:dyDescent="0.2">
      <c r="A134" s="30"/>
      <c r="B134" s="31" t="s">
        <v>29</v>
      </c>
      <c r="C134" s="32">
        <v>9.01</v>
      </c>
      <c r="D134" s="43">
        <f>((C134/C133)-1)*100</f>
        <v>-6.2434963579604545</v>
      </c>
      <c r="E134" s="43">
        <f t="shared" si="50"/>
        <v>-1.5300546448087537</v>
      </c>
      <c r="F134" s="43">
        <f t="shared" si="51"/>
        <v>3.0892448512585657</v>
      </c>
    </row>
    <row r="135" spans="1:6" ht="12.75" customHeight="1" x14ac:dyDescent="0.2">
      <c r="A135" s="30"/>
      <c r="B135" s="31" t="s">
        <v>30</v>
      </c>
      <c r="C135" s="32">
        <v>9.33</v>
      </c>
      <c r="D135" s="43">
        <f t="shared" ref="D135" si="52">((C135/C134)-1)*100</f>
        <v>3.5516093229744694</v>
      </c>
      <c r="E135" s="43">
        <f t="shared" si="50"/>
        <v>1.9672131147540961</v>
      </c>
      <c r="F135" s="43">
        <f t="shared" si="51"/>
        <v>6.2642369020501132</v>
      </c>
    </row>
    <row r="136" spans="1:6" ht="12.75" customHeight="1" x14ac:dyDescent="0.2">
      <c r="A136" s="30"/>
      <c r="B136" s="31" t="s">
        <v>31</v>
      </c>
      <c r="C136" s="32">
        <v>9.08</v>
      </c>
      <c r="D136" s="43">
        <f t="shared" ref="D136:D142" si="53">((C136/C135)-1)*100</f>
        <v>-2.6795284030010746</v>
      </c>
      <c r="E136" s="43">
        <f t="shared" si="50"/>
        <v>-0.76502732240437687</v>
      </c>
      <c r="F136" s="43">
        <f t="shared" si="51"/>
        <v>4.2479908151549894</v>
      </c>
    </row>
    <row r="137" spans="1:6" ht="12.75" customHeight="1" x14ac:dyDescent="0.2">
      <c r="A137" s="30"/>
      <c r="B137" s="31" t="s">
        <v>32</v>
      </c>
      <c r="C137" s="32">
        <v>9.39</v>
      </c>
      <c r="D137" s="43">
        <f t="shared" si="53"/>
        <v>3.4140969162995694</v>
      </c>
      <c r="E137" s="43">
        <f t="shared" si="50"/>
        <v>2.6229508196721429</v>
      </c>
      <c r="F137" s="43">
        <f t="shared" si="51"/>
        <v>7.8071182548794527</v>
      </c>
    </row>
    <row r="138" spans="1:6" ht="12.75" customHeight="1" x14ac:dyDescent="0.2">
      <c r="A138" s="30"/>
      <c r="B138" s="31" t="s">
        <v>33</v>
      </c>
      <c r="C138" s="32">
        <v>9.1199999999999992</v>
      </c>
      <c r="D138" s="43">
        <f t="shared" si="53"/>
        <v>-2.8753993610223794</v>
      </c>
      <c r="E138" s="43">
        <f t="shared" si="50"/>
        <v>-0.32786885245902342</v>
      </c>
      <c r="F138" s="43">
        <f t="shared" si="51"/>
        <v>5.1903114186851118</v>
      </c>
    </row>
    <row r="139" spans="1:6" ht="12.75" customHeight="1" x14ac:dyDescent="0.2">
      <c r="A139" s="30"/>
      <c r="B139" s="31" t="s">
        <v>34</v>
      </c>
      <c r="C139" s="32">
        <v>9.4700000000000006</v>
      </c>
      <c r="D139" s="43">
        <f t="shared" si="53"/>
        <v>3.8377192982456343</v>
      </c>
      <c r="E139" s="43">
        <f t="shared" si="50"/>
        <v>3.4972677595628499</v>
      </c>
      <c r="F139" s="43">
        <f t="shared" si="51"/>
        <v>0.85197018104365974</v>
      </c>
    </row>
    <row r="140" spans="1:6" ht="14.25" customHeight="1" x14ac:dyDescent="0.2">
      <c r="A140" s="30"/>
      <c r="B140" s="31" t="s">
        <v>35</v>
      </c>
      <c r="C140" s="32">
        <v>9.8699999999999992</v>
      </c>
      <c r="D140" s="43">
        <f t="shared" si="53"/>
        <v>4.2238648363252196</v>
      </c>
      <c r="E140" s="43">
        <f t="shared" si="50"/>
        <v>7.8688524590163844</v>
      </c>
      <c r="F140" s="43">
        <f t="shared" si="51"/>
        <v>5.7877813504823017</v>
      </c>
    </row>
    <row r="141" spans="1:6" ht="12.75" customHeight="1" x14ac:dyDescent="0.2">
      <c r="A141" s="30"/>
      <c r="B141" s="31" t="s">
        <v>36</v>
      </c>
      <c r="C141" s="32">
        <v>9.84</v>
      </c>
      <c r="D141" s="43">
        <f t="shared" si="53"/>
        <v>-0.30395136778115228</v>
      </c>
      <c r="E141" s="43">
        <f t="shared" si="50"/>
        <v>7.5409836065573721</v>
      </c>
      <c r="F141" s="43">
        <f t="shared" si="51"/>
        <v>7.4235807860262071</v>
      </c>
    </row>
    <row r="142" spans="1:6" ht="12.75" customHeight="1" x14ac:dyDescent="0.2">
      <c r="A142" s="30"/>
      <c r="B142" s="31" t="s">
        <v>3</v>
      </c>
      <c r="C142" s="32">
        <v>9.42</v>
      </c>
      <c r="D142" s="43">
        <f t="shared" si="53"/>
        <v>-4.2682926829268331</v>
      </c>
      <c r="E142" s="43">
        <f t="shared" si="50"/>
        <v>2.9508196721311331</v>
      </c>
      <c r="F142" s="43">
        <f t="shared" si="51"/>
        <v>6.9239500567536805</v>
      </c>
    </row>
    <row r="143" spans="1:6" ht="12.75" customHeight="1" x14ac:dyDescent="0.2">
      <c r="A143" s="47"/>
      <c r="B143" s="34" t="s">
        <v>4</v>
      </c>
      <c r="C143" s="35">
        <v>9.4700000000000006</v>
      </c>
      <c r="D143" s="48">
        <f>((C143/C142)-1)*100</f>
        <v>0.53078556263270738</v>
      </c>
      <c r="E143" s="48">
        <f>((C143/C$131)-1)*100</f>
        <v>3.4972677595628499</v>
      </c>
      <c r="F143" s="48">
        <f>((C143/C131)-1)*100</f>
        <v>3.4972677595628499</v>
      </c>
    </row>
    <row r="144" spans="1:6" ht="12.75" customHeight="1" x14ac:dyDescent="0.2">
      <c r="A144" s="53">
        <v>2025</v>
      </c>
      <c r="B144" s="50" t="s">
        <v>27</v>
      </c>
      <c r="C144" s="51">
        <v>10.119999999999999</v>
      </c>
      <c r="D144" s="52">
        <f>((C144/C143)-1)*100</f>
        <v>6.863780359028504</v>
      </c>
      <c r="E144" s="52">
        <f>((C144/C$143)-1)*100</f>
        <v>6.863780359028504</v>
      </c>
      <c r="F144" s="52">
        <f>((C144/C132)-1)*100</f>
        <v>6.6385669125395008</v>
      </c>
    </row>
    <row r="145" spans="1:6" ht="12.75" hidden="1" customHeight="1" x14ac:dyDescent="0.2">
      <c r="A145" s="30"/>
      <c r="B145" s="31" t="s">
        <v>28</v>
      </c>
      <c r="C145" s="32"/>
      <c r="D145" s="43">
        <f>((C145/C144)-1)*100</f>
        <v>-100</v>
      </c>
      <c r="E145" s="43">
        <f>((C145/C$143)-1)*100</f>
        <v>-100</v>
      </c>
      <c r="F145" s="43">
        <f>((C145/C133)-1)*100</f>
        <v>-100</v>
      </c>
    </row>
    <row r="146" spans="1:6" ht="12.75" hidden="1" customHeight="1" x14ac:dyDescent="0.2">
      <c r="A146" s="30"/>
      <c r="B146" s="31" t="s">
        <v>29</v>
      </c>
      <c r="C146" s="32"/>
      <c r="D146" s="43" t="e">
        <f>((C146/C145)-1)*100</f>
        <v>#DIV/0!</v>
      </c>
      <c r="E146" s="43">
        <f>((C146/C$143)-1)*100</f>
        <v>-100</v>
      </c>
      <c r="F146" s="43">
        <f t="shared" ref="F146:F154" si="54">((C146/C134)-1)*100</f>
        <v>-100</v>
      </c>
    </row>
    <row r="147" spans="1:6" ht="12.75" hidden="1" customHeight="1" x14ac:dyDescent="0.2">
      <c r="A147" s="30"/>
      <c r="B147" s="31" t="s">
        <v>30</v>
      </c>
      <c r="C147" s="32"/>
      <c r="D147" s="43" t="e">
        <f t="shared" ref="D147:D154" si="55">((C147/C146)-1)*100</f>
        <v>#DIV/0!</v>
      </c>
      <c r="E147" s="43">
        <f>((C147/C$143)-1)*100</f>
        <v>-100</v>
      </c>
      <c r="F147" s="43">
        <f t="shared" si="54"/>
        <v>-100</v>
      </c>
    </row>
    <row r="148" spans="1:6" ht="12.75" hidden="1" customHeight="1" x14ac:dyDescent="0.2">
      <c r="A148" s="30"/>
      <c r="B148" s="31" t="s">
        <v>31</v>
      </c>
      <c r="C148" s="32"/>
      <c r="D148" s="43" t="e">
        <f t="shared" si="55"/>
        <v>#DIV/0!</v>
      </c>
      <c r="E148" s="43">
        <f>((C148/C$143)-1)*100</f>
        <v>-100</v>
      </c>
      <c r="F148" s="43">
        <f t="shared" si="54"/>
        <v>-100</v>
      </c>
    </row>
    <row r="149" spans="1:6" ht="12.75" hidden="1" customHeight="1" x14ac:dyDescent="0.2">
      <c r="A149" s="30"/>
      <c r="B149" s="31" t="s">
        <v>32</v>
      </c>
      <c r="C149" s="32"/>
      <c r="D149" s="43" t="e">
        <f t="shared" si="55"/>
        <v>#DIV/0!</v>
      </c>
      <c r="E149" s="43">
        <f t="shared" ref="E149" si="56">((C149/C$143)-1)*100</f>
        <v>-100</v>
      </c>
      <c r="F149" s="43">
        <f t="shared" si="54"/>
        <v>-100</v>
      </c>
    </row>
    <row r="150" spans="1:6" ht="15" hidden="1" customHeight="1" x14ac:dyDescent="0.2">
      <c r="A150" s="30"/>
      <c r="B150" s="31" t="s">
        <v>33</v>
      </c>
      <c r="C150" s="32"/>
      <c r="D150" s="43" t="e">
        <f t="shared" si="55"/>
        <v>#DIV/0!</v>
      </c>
      <c r="E150" s="43">
        <f t="shared" ref="E150:E155" si="57">((C150/C$143)-1)*100</f>
        <v>-100</v>
      </c>
      <c r="F150" s="43">
        <f t="shared" si="54"/>
        <v>-100</v>
      </c>
    </row>
    <row r="151" spans="1:6" ht="12.75" hidden="1" customHeight="1" x14ac:dyDescent="0.2">
      <c r="A151" s="30"/>
      <c r="B151" s="31" t="s">
        <v>34</v>
      </c>
      <c r="C151" s="32"/>
      <c r="D151" s="43" t="e">
        <f t="shared" si="55"/>
        <v>#DIV/0!</v>
      </c>
      <c r="E151" s="43">
        <f t="shared" si="57"/>
        <v>-100</v>
      </c>
      <c r="F151" s="43">
        <f t="shared" si="54"/>
        <v>-100</v>
      </c>
    </row>
    <row r="152" spans="1:6" ht="14.25" hidden="1" customHeight="1" x14ac:dyDescent="0.2">
      <c r="A152" s="30"/>
      <c r="B152" s="31" t="s">
        <v>35</v>
      </c>
      <c r="C152" s="32"/>
      <c r="D152" s="43" t="e">
        <f t="shared" si="55"/>
        <v>#DIV/0!</v>
      </c>
      <c r="E152" s="43">
        <f t="shared" si="57"/>
        <v>-100</v>
      </c>
      <c r="F152" s="43">
        <f t="shared" si="54"/>
        <v>-100</v>
      </c>
    </row>
    <row r="153" spans="1:6" ht="12.75" hidden="1" customHeight="1" x14ac:dyDescent="0.2">
      <c r="A153" s="30"/>
      <c r="B153" s="31" t="s">
        <v>36</v>
      </c>
      <c r="C153" s="32"/>
      <c r="D153" s="43" t="e">
        <f t="shared" si="55"/>
        <v>#DIV/0!</v>
      </c>
      <c r="E153" s="43">
        <f t="shared" si="57"/>
        <v>-100</v>
      </c>
      <c r="F153" s="43">
        <f t="shared" si="54"/>
        <v>-100</v>
      </c>
    </row>
    <row r="154" spans="1:6" ht="12.75" hidden="1" customHeight="1" x14ac:dyDescent="0.2">
      <c r="A154" s="30"/>
      <c r="B154" s="31" t="s">
        <v>3</v>
      </c>
      <c r="C154" s="32"/>
      <c r="D154" s="43" t="e">
        <f t="shared" si="55"/>
        <v>#DIV/0!</v>
      </c>
      <c r="E154" s="43">
        <f t="shared" si="57"/>
        <v>-100</v>
      </c>
      <c r="F154" s="43">
        <f t="shared" si="54"/>
        <v>-100</v>
      </c>
    </row>
    <row r="155" spans="1:6" ht="12.75" hidden="1" customHeight="1" x14ac:dyDescent="0.2">
      <c r="A155" s="47"/>
      <c r="B155" s="34" t="s">
        <v>4</v>
      </c>
      <c r="C155" s="32"/>
      <c r="D155" s="43" t="e">
        <f>((C155/C154)-1)*100</f>
        <v>#DIV/0!</v>
      </c>
      <c r="E155" s="43">
        <f t="shared" si="57"/>
        <v>-100</v>
      </c>
      <c r="F155" s="43">
        <f>((C155/C143)-1)*100</f>
        <v>-100</v>
      </c>
    </row>
    <row r="156" spans="1:6" ht="12.75" customHeight="1" x14ac:dyDescent="0.2">
      <c r="A156" s="39" t="s">
        <v>15</v>
      </c>
      <c r="B156" s="49"/>
    </row>
    <row r="157" spans="1:6" ht="12.75" customHeight="1" x14ac:dyDescent="0.2">
      <c r="A157" s="39" t="s">
        <v>16</v>
      </c>
      <c r="B157" s="21"/>
    </row>
    <row r="158" spans="1:6" ht="12.75" customHeight="1" x14ac:dyDescent="0.2">
      <c r="A158" s="40" t="s">
        <v>14</v>
      </c>
      <c r="B158" s="21"/>
    </row>
    <row r="159" spans="1:6" ht="12.75" customHeight="1" x14ac:dyDescent="0.2">
      <c r="A159" s="42" t="s">
        <v>26</v>
      </c>
      <c r="B159" s="21"/>
    </row>
    <row r="160" spans="1:6" ht="12.75" customHeight="1" x14ac:dyDescent="0.2">
      <c r="A160" s="41" t="s">
        <v>13</v>
      </c>
      <c r="B160" s="3"/>
    </row>
  </sheetData>
  <mergeCells count="10">
    <mergeCell ref="C7:C9"/>
    <mergeCell ref="D7:F7"/>
    <mergeCell ref="D8:D9"/>
    <mergeCell ref="E8:F8"/>
    <mergeCell ref="A6:F6"/>
    <mergeCell ref="A5:F5"/>
    <mergeCell ref="A1:F1"/>
    <mergeCell ref="A2:F2"/>
    <mergeCell ref="A3:F3"/>
    <mergeCell ref="A4:F4"/>
  </mergeCells>
  <phoneticPr fontId="4" type="noConversion"/>
  <printOptions horizontalCentered="1"/>
  <pageMargins left="0" right="0" top="0.19685039370078741" bottom="0" header="0" footer="0.19685039370078741"/>
  <pageSetup paperSize="9" orientation="portrait" r:id="rId1"/>
  <headerFooter alignWithMargins="0">
    <oddFooter>&amp;R&amp;"Arial,Normal"&amp;8&amp;A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indexed="48"/>
    <pageSetUpPr fitToPage="1"/>
  </sheetPr>
  <dimension ref="A1:F160"/>
  <sheetViews>
    <sheetView showGridLines="0" topLeftCell="A128" workbookViewId="0">
      <selection activeCell="C144" sqref="C144"/>
    </sheetView>
  </sheetViews>
  <sheetFormatPr defaultRowHeight="12.75" customHeight="1" x14ac:dyDescent="0.2"/>
  <cols>
    <col min="1" max="1" width="9.5703125" style="17" customWidth="1"/>
    <col min="2" max="2" width="6.7109375" style="1" customWidth="1"/>
    <col min="3" max="3" width="11.7109375" style="1" customWidth="1"/>
    <col min="4" max="4" width="5.42578125" style="1" customWidth="1"/>
    <col min="5" max="5" width="5.5703125" style="1" bestFit="1" customWidth="1"/>
    <col min="6" max="6" width="8.42578125" style="1" customWidth="1"/>
    <col min="7" max="16384" width="9.140625" style="1"/>
  </cols>
  <sheetData>
    <row r="1" spans="1:6" ht="30" customHeight="1" x14ac:dyDescent="0.25">
      <c r="A1" s="55" t="s">
        <v>24</v>
      </c>
      <c r="B1" s="55"/>
      <c r="C1" s="55"/>
      <c r="D1" s="55"/>
      <c r="E1" s="55"/>
      <c r="F1" s="55"/>
    </row>
    <row r="2" spans="1:6" s="2" customFormat="1" ht="12.75" customHeight="1" x14ac:dyDescent="0.2">
      <c r="A2" s="56" t="s">
        <v>12</v>
      </c>
      <c r="B2" s="56"/>
      <c r="C2" s="56"/>
      <c r="D2" s="56"/>
      <c r="E2" s="56"/>
      <c r="F2" s="56"/>
    </row>
    <row r="3" spans="1:6" ht="12.75" customHeight="1" x14ac:dyDescent="0.2">
      <c r="A3" s="57" t="s">
        <v>17</v>
      </c>
      <c r="B3" s="57"/>
      <c r="C3" s="57"/>
      <c r="D3" s="57"/>
      <c r="E3" s="57"/>
      <c r="F3" s="57"/>
    </row>
    <row r="4" spans="1:6" ht="12.75" customHeight="1" x14ac:dyDescent="0.2">
      <c r="A4" s="58" t="s">
        <v>25</v>
      </c>
      <c r="B4" s="58"/>
      <c r="C4" s="58"/>
      <c r="D4" s="58"/>
      <c r="E4" s="58"/>
      <c r="F4" s="58"/>
    </row>
    <row r="5" spans="1:6" ht="12.75" customHeight="1" x14ac:dyDescent="0.2">
      <c r="A5" s="54"/>
      <c r="B5" s="54"/>
      <c r="C5" s="54"/>
      <c r="D5" s="54"/>
      <c r="E5" s="54"/>
      <c r="F5" s="54"/>
    </row>
    <row r="6" spans="1:6" s="8" customFormat="1" ht="12.75" customHeight="1" x14ac:dyDescent="0.2">
      <c r="A6" s="61" t="s">
        <v>7</v>
      </c>
      <c r="B6" s="61"/>
      <c r="C6" s="61"/>
      <c r="D6" s="61"/>
      <c r="E6" s="61"/>
      <c r="F6" s="61"/>
    </row>
    <row r="7" spans="1:6" customFormat="1" ht="12.75" customHeight="1" x14ac:dyDescent="0.2">
      <c r="A7" s="22" t="s">
        <v>0</v>
      </c>
      <c r="B7" s="23"/>
      <c r="C7" s="59" t="s">
        <v>18</v>
      </c>
      <c r="D7" s="59" t="s">
        <v>19</v>
      </c>
      <c r="E7" s="59"/>
      <c r="F7" s="60"/>
    </row>
    <row r="8" spans="1:6" customFormat="1" ht="12.75" customHeight="1" x14ac:dyDescent="0.2">
      <c r="A8" s="26" t="s">
        <v>1</v>
      </c>
      <c r="B8" s="27"/>
      <c r="C8" s="59"/>
      <c r="D8" s="59" t="s">
        <v>20</v>
      </c>
      <c r="E8" s="59" t="s">
        <v>21</v>
      </c>
      <c r="F8" s="60"/>
    </row>
    <row r="9" spans="1:6" customFormat="1" ht="12.75" customHeight="1" x14ac:dyDescent="0.2">
      <c r="A9" s="28" t="s">
        <v>2</v>
      </c>
      <c r="B9" s="29"/>
      <c r="C9" s="59"/>
      <c r="D9" s="59"/>
      <c r="E9" s="24" t="s">
        <v>22</v>
      </c>
      <c r="F9" s="25" t="s">
        <v>23</v>
      </c>
    </row>
    <row r="10" spans="1:6" ht="12.75" customHeight="1" x14ac:dyDescent="0.2">
      <c r="A10" s="37">
        <v>2013</v>
      </c>
      <c r="B10" s="31" t="s">
        <v>3</v>
      </c>
      <c r="C10" s="32">
        <v>4.92</v>
      </c>
      <c r="D10" s="43" t="s">
        <v>5</v>
      </c>
      <c r="E10" s="33" t="s">
        <v>5</v>
      </c>
      <c r="F10" s="33" t="s">
        <v>5</v>
      </c>
    </row>
    <row r="11" spans="1:6" ht="12.75" customHeight="1" x14ac:dyDescent="0.2">
      <c r="A11" s="30"/>
      <c r="B11" s="34" t="s">
        <v>4</v>
      </c>
      <c r="C11" s="35">
        <v>6.32</v>
      </c>
      <c r="D11" s="43">
        <f t="shared" ref="D11:D17" si="0">((C11/C10)-1)*100</f>
        <v>28.455284552845541</v>
      </c>
      <c r="E11" s="36" t="s">
        <v>5</v>
      </c>
      <c r="F11" s="36" t="s">
        <v>5</v>
      </c>
    </row>
    <row r="12" spans="1:6" s="4" customFormat="1" ht="12.75" customHeight="1" x14ac:dyDescent="0.2">
      <c r="A12" s="37">
        <v>2014</v>
      </c>
      <c r="B12" s="44" t="s">
        <v>27</v>
      </c>
      <c r="C12" s="45">
        <v>7.18</v>
      </c>
      <c r="D12" s="46">
        <f t="shared" si="0"/>
        <v>13.607594936708844</v>
      </c>
      <c r="E12" s="46">
        <f t="shared" ref="E12:E23" si="1">((C12/C$11)-1)*100</f>
        <v>13.607594936708844</v>
      </c>
      <c r="F12" s="46" t="s">
        <v>5</v>
      </c>
    </row>
    <row r="13" spans="1:6" s="9" customFormat="1" ht="12.75" customHeight="1" x14ac:dyDescent="0.2">
      <c r="A13" s="30"/>
      <c r="B13" s="31" t="s">
        <v>28</v>
      </c>
      <c r="C13" s="32">
        <v>7.45</v>
      </c>
      <c r="D13" s="43">
        <f t="shared" si="0"/>
        <v>3.7604456824512633</v>
      </c>
      <c r="E13" s="43">
        <f t="shared" si="1"/>
        <v>17.879746835443044</v>
      </c>
      <c r="F13" s="43" t="s">
        <v>5</v>
      </c>
    </row>
    <row r="14" spans="1:6" ht="12.75" customHeight="1" x14ac:dyDescent="0.2">
      <c r="A14" s="30"/>
      <c r="B14" s="31" t="s">
        <v>29</v>
      </c>
      <c r="C14" s="32">
        <v>7.46</v>
      </c>
      <c r="D14" s="43">
        <f t="shared" si="0"/>
        <v>0.13422818791946067</v>
      </c>
      <c r="E14" s="43">
        <f t="shared" si="1"/>
        <v>18.037974683544288</v>
      </c>
      <c r="F14" s="43" t="s">
        <v>5</v>
      </c>
    </row>
    <row r="15" spans="1:6" ht="12.75" customHeight="1" x14ac:dyDescent="0.2">
      <c r="A15" s="30"/>
      <c r="B15" s="31" t="s">
        <v>30</v>
      </c>
      <c r="C15" s="32">
        <v>7.2</v>
      </c>
      <c r="D15" s="43">
        <f t="shared" si="0"/>
        <v>-3.4852546916890104</v>
      </c>
      <c r="E15" s="43">
        <f t="shared" si="1"/>
        <v>13.924050632911399</v>
      </c>
      <c r="F15" s="43" t="s">
        <v>5</v>
      </c>
    </row>
    <row r="16" spans="1:6" ht="12.75" customHeight="1" x14ac:dyDescent="0.2">
      <c r="A16" s="30"/>
      <c r="B16" s="31" t="s">
        <v>31</v>
      </c>
      <c r="C16" s="32">
        <v>7.47</v>
      </c>
      <c r="D16" s="43">
        <f t="shared" si="0"/>
        <v>3.7499999999999867</v>
      </c>
      <c r="E16" s="43">
        <f t="shared" si="1"/>
        <v>18.196202531645554</v>
      </c>
      <c r="F16" s="43" t="s">
        <v>5</v>
      </c>
    </row>
    <row r="17" spans="1:6" ht="12.75" customHeight="1" x14ac:dyDescent="0.2">
      <c r="A17" s="30"/>
      <c r="B17" s="31" t="s">
        <v>32</v>
      </c>
      <c r="C17" s="32">
        <v>7.72</v>
      </c>
      <c r="D17" s="43">
        <f t="shared" si="0"/>
        <v>3.3467202141900909</v>
      </c>
      <c r="E17" s="43">
        <f t="shared" si="1"/>
        <v>22.151898734177202</v>
      </c>
      <c r="F17" s="43" t="s">
        <v>5</v>
      </c>
    </row>
    <row r="18" spans="1:6" ht="12.75" customHeight="1" x14ac:dyDescent="0.2">
      <c r="A18" s="30"/>
      <c r="B18" s="31" t="s">
        <v>33</v>
      </c>
      <c r="C18" s="32">
        <v>8.23</v>
      </c>
      <c r="D18" s="43">
        <f>((C18/C17)-1)*100</f>
        <v>6.6062176165803121</v>
      </c>
      <c r="E18" s="43">
        <f t="shared" si="1"/>
        <v>30.221518987341778</v>
      </c>
      <c r="F18" s="43" t="s">
        <v>5</v>
      </c>
    </row>
    <row r="19" spans="1:6" s="14" customFormat="1" ht="12.75" customHeight="1" x14ac:dyDescent="0.2">
      <c r="A19" s="30"/>
      <c r="B19" s="31" t="s">
        <v>34</v>
      </c>
      <c r="C19" s="32">
        <v>8.23</v>
      </c>
      <c r="D19" s="43">
        <f>((C19/C18)-1)*100</f>
        <v>0</v>
      </c>
      <c r="E19" s="43">
        <f t="shared" si="1"/>
        <v>30.221518987341778</v>
      </c>
      <c r="F19" s="43" t="s">
        <v>5</v>
      </c>
    </row>
    <row r="20" spans="1:6" s="14" customFormat="1" ht="12.75" customHeight="1" x14ac:dyDescent="0.2">
      <c r="A20" s="30"/>
      <c r="B20" s="31" t="s">
        <v>35</v>
      </c>
      <c r="C20" s="32">
        <v>7.32</v>
      </c>
      <c r="D20" s="43">
        <f>((C20/C19)-1)*100</f>
        <v>-11.057108140947758</v>
      </c>
      <c r="E20" s="43">
        <f t="shared" si="1"/>
        <v>15.822784810126578</v>
      </c>
      <c r="F20" s="43" t="s">
        <v>5</v>
      </c>
    </row>
    <row r="21" spans="1:6" s="14" customFormat="1" ht="12.75" customHeight="1" x14ac:dyDescent="0.2">
      <c r="A21" s="30"/>
      <c r="B21" s="31" t="s">
        <v>36</v>
      </c>
      <c r="C21" s="32">
        <v>8.01</v>
      </c>
      <c r="D21" s="43">
        <f t="shared" ref="D21:D37" si="2">((C21/C20)-1)*100</f>
        <v>9.426229508196716</v>
      </c>
      <c r="E21" s="43">
        <f t="shared" si="1"/>
        <v>26.740506329113913</v>
      </c>
      <c r="F21" s="43" t="s">
        <v>5</v>
      </c>
    </row>
    <row r="22" spans="1:6" s="14" customFormat="1" ht="12.75" customHeight="1" x14ac:dyDescent="0.2">
      <c r="A22" s="30"/>
      <c r="B22" s="31" t="s">
        <v>3</v>
      </c>
      <c r="C22" s="32">
        <v>8.01</v>
      </c>
      <c r="D22" s="43">
        <f t="shared" si="2"/>
        <v>0</v>
      </c>
      <c r="E22" s="43">
        <f t="shared" si="1"/>
        <v>26.740506329113913</v>
      </c>
      <c r="F22" s="43">
        <f>((C22/C10)-1)*100</f>
        <v>62.804878048780481</v>
      </c>
    </row>
    <row r="23" spans="1:6" s="4" customFormat="1" ht="12.75" customHeight="1" x14ac:dyDescent="0.2">
      <c r="A23" s="30"/>
      <c r="B23" s="31" t="s">
        <v>4</v>
      </c>
      <c r="C23" s="32">
        <v>8.02</v>
      </c>
      <c r="D23" s="43">
        <f t="shared" si="2"/>
        <v>0.12484394506866447</v>
      </c>
      <c r="E23" s="43">
        <f t="shared" si="1"/>
        <v>26.898734177215179</v>
      </c>
      <c r="F23" s="43">
        <f>((C23/C11)-1)*100</f>
        <v>26.898734177215179</v>
      </c>
    </row>
    <row r="24" spans="1:6" s="4" customFormat="1" ht="12.75" customHeight="1" x14ac:dyDescent="0.2">
      <c r="A24" s="37">
        <v>2015</v>
      </c>
      <c r="B24" s="44" t="s">
        <v>27</v>
      </c>
      <c r="C24" s="45">
        <v>8.02</v>
      </c>
      <c r="D24" s="46">
        <f t="shared" si="2"/>
        <v>0</v>
      </c>
      <c r="E24" s="46">
        <f>((C24/C$23)-1)*100</f>
        <v>0</v>
      </c>
      <c r="F24" s="46">
        <f>((C24/C12)-1)*100</f>
        <v>11.699164345403901</v>
      </c>
    </row>
    <row r="25" spans="1:6" s="4" customFormat="1" ht="12.75" customHeight="1" x14ac:dyDescent="0.2">
      <c r="A25" s="30"/>
      <c r="B25" s="31" t="s">
        <v>28</v>
      </c>
      <c r="C25" s="32">
        <v>8.02</v>
      </c>
      <c r="D25" s="43">
        <f t="shared" si="2"/>
        <v>0</v>
      </c>
      <c r="E25" s="43">
        <f t="shared" ref="E25:E35" si="3">((C25/C$23)-1)*100</f>
        <v>0</v>
      </c>
      <c r="F25" s="43">
        <f t="shared" ref="F25:F39" si="4">((C25/C13)-1)*100</f>
        <v>7.6510067114093916</v>
      </c>
    </row>
    <row r="26" spans="1:6" s="4" customFormat="1" ht="12.75" customHeight="1" x14ac:dyDescent="0.2">
      <c r="A26" s="30"/>
      <c r="B26" s="31" t="s">
        <v>29</v>
      </c>
      <c r="C26" s="32">
        <v>8.02</v>
      </c>
      <c r="D26" s="43">
        <f>((C26/C25)-1)*100</f>
        <v>0</v>
      </c>
      <c r="E26" s="43">
        <f t="shared" si="3"/>
        <v>0</v>
      </c>
      <c r="F26" s="43">
        <f>((C26/C14)-1)*100</f>
        <v>7.5067024128686377</v>
      </c>
    </row>
    <row r="27" spans="1:6" s="4" customFormat="1" ht="12.75" customHeight="1" x14ac:dyDescent="0.2">
      <c r="A27" s="30"/>
      <c r="B27" s="31" t="s">
        <v>30</v>
      </c>
      <c r="C27" s="32">
        <v>8.5299999999999994</v>
      </c>
      <c r="D27" s="43">
        <f>((C27/C26)-1)*100</f>
        <v>6.3591022443890255</v>
      </c>
      <c r="E27" s="43">
        <f t="shared" si="3"/>
        <v>6.3591022443890255</v>
      </c>
      <c r="F27" s="43">
        <f>((C27/C15)-1)*100</f>
        <v>18.4722222222222</v>
      </c>
    </row>
    <row r="28" spans="1:6" s="4" customFormat="1" ht="12.75" customHeight="1" x14ac:dyDescent="0.2">
      <c r="A28" s="30"/>
      <c r="B28" s="31" t="s">
        <v>31</v>
      </c>
      <c r="C28" s="32">
        <v>9.0399999999999991</v>
      </c>
      <c r="D28" s="43">
        <f t="shared" si="2"/>
        <v>5.9788980070339948</v>
      </c>
      <c r="E28" s="43">
        <f t="shared" si="3"/>
        <v>12.718204488778051</v>
      </c>
      <c r="F28" s="43">
        <f t="shared" si="4"/>
        <v>21.017402945113783</v>
      </c>
    </row>
    <row r="29" spans="1:6" s="4" customFormat="1" ht="12.75" customHeight="1" x14ac:dyDescent="0.2">
      <c r="A29" s="30"/>
      <c r="B29" s="31" t="s">
        <v>32</v>
      </c>
      <c r="C29" s="32">
        <v>9.25</v>
      </c>
      <c r="D29" s="43">
        <f t="shared" si="2"/>
        <v>2.3230088495575396</v>
      </c>
      <c r="E29" s="43">
        <f t="shared" si="3"/>
        <v>15.336658354114729</v>
      </c>
      <c r="F29" s="43">
        <f>((C29/C17)-1)*100</f>
        <v>19.818652849740936</v>
      </c>
    </row>
    <row r="30" spans="1:6" s="4" customFormat="1" ht="12.75" customHeight="1" x14ac:dyDescent="0.2">
      <c r="A30" s="30"/>
      <c r="B30" s="31" t="s">
        <v>33</v>
      </c>
      <c r="C30" s="32">
        <v>8.76</v>
      </c>
      <c r="D30" s="43">
        <f t="shared" si="2"/>
        <v>-5.2972972972972983</v>
      </c>
      <c r="E30" s="43">
        <f t="shared" si="3"/>
        <v>9.2269326683291908</v>
      </c>
      <c r="F30" s="43">
        <f t="shared" si="4"/>
        <v>6.439854191980543</v>
      </c>
    </row>
    <row r="31" spans="1:6" s="4" customFormat="1" ht="12.75" customHeight="1" x14ac:dyDescent="0.2">
      <c r="A31" s="30"/>
      <c r="B31" s="31" t="s">
        <v>34</v>
      </c>
      <c r="C31" s="32">
        <v>8.58</v>
      </c>
      <c r="D31" s="43">
        <f>((C31/C30)-1)*100</f>
        <v>-2.0547945205479423</v>
      </c>
      <c r="E31" s="43">
        <f t="shared" si="3"/>
        <v>6.9825436408977648</v>
      </c>
      <c r="F31" s="43">
        <f>((C31/C19)-1)*100</f>
        <v>4.2527339003645137</v>
      </c>
    </row>
    <row r="32" spans="1:6" s="4" customFormat="1" ht="12.75" customHeight="1" x14ac:dyDescent="0.2">
      <c r="A32" s="30"/>
      <c r="B32" s="31" t="s">
        <v>35</v>
      </c>
      <c r="C32" s="32">
        <v>8.8699999999999992</v>
      </c>
      <c r="D32" s="43">
        <f t="shared" si="2"/>
        <v>3.3799533799533599</v>
      </c>
      <c r="E32" s="43">
        <f>((C32/C$23)-1)*100</f>
        <v>10.598503740648368</v>
      </c>
      <c r="F32" s="43">
        <f>((C32/C20)-1)*100</f>
        <v>21.174863387978114</v>
      </c>
    </row>
    <row r="33" spans="1:6" s="4" customFormat="1" ht="12.75" customHeight="1" x14ac:dyDescent="0.2">
      <c r="A33" s="30"/>
      <c r="B33" s="31" t="s">
        <v>36</v>
      </c>
      <c r="C33" s="32">
        <v>9.14</v>
      </c>
      <c r="D33" s="43">
        <f>((C33/C32)-1)*100</f>
        <v>3.0439684329199634</v>
      </c>
      <c r="E33" s="43">
        <f>((C33/C$23)-1)*100</f>
        <v>13.96508728179553</v>
      </c>
      <c r="F33" s="43">
        <f>((C33/C21)-1)*100</f>
        <v>14.107365792759063</v>
      </c>
    </row>
    <row r="34" spans="1:6" s="4" customFormat="1" ht="12.75" customHeight="1" x14ac:dyDescent="0.2">
      <c r="A34" s="30"/>
      <c r="B34" s="31" t="s">
        <v>3</v>
      </c>
      <c r="C34" s="32">
        <v>9.73</v>
      </c>
      <c r="D34" s="43">
        <f t="shared" si="2"/>
        <v>6.4551422319474749</v>
      </c>
      <c r="E34" s="43">
        <f>((C34/C$23)-1)*100</f>
        <v>21.321695760598523</v>
      </c>
      <c r="F34" s="43">
        <f>((C34/C22)-1)*100</f>
        <v>21.473158551810243</v>
      </c>
    </row>
    <row r="35" spans="1:6" s="4" customFormat="1" ht="12.75" customHeight="1" x14ac:dyDescent="0.2">
      <c r="A35" s="30"/>
      <c r="B35" s="31" t="s">
        <v>4</v>
      </c>
      <c r="C35" s="32">
        <v>9.44</v>
      </c>
      <c r="D35" s="43">
        <f t="shared" si="2"/>
        <v>-2.9804727646454365</v>
      </c>
      <c r="E35" s="43">
        <f t="shared" si="3"/>
        <v>17.705735660847878</v>
      </c>
      <c r="F35" s="43">
        <f t="shared" si="4"/>
        <v>17.705735660847878</v>
      </c>
    </row>
    <row r="36" spans="1:6" s="4" customFormat="1" ht="12.75" customHeight="1" x14ac:dyDescent="0.2">
      <c r="A36" s="37">
        <v>2016</v>
      </c>
      <c r="B36" s="44" t="s">
        <v>27</v>
      </c>
      <c r="C36" s="45">
        <v>9.51</v>
      </c>
      <c r="D36" s="46">
        <f t="shared" si="2"/>
        <v>0.74152542372880603</v>
      </c>
      <c r="E36" s="46">
        <f t="shared" ref="E36:E47" si="5">((C36/C$35)-1)*100</f>
        <v>0.74152542372880603</v>
      </c>
      <c r="F36" s="46">
        <f t="shared" si="4"/>
        <v>18.578553615960104</v>
      </c>
    </row>
    <row r="37" spans="1:6" s="4" customFormat="1" ht="12.75" customHeight="1" x14ac:dyDescent="0.2">
      <c r="A37" s="30"/>
      <c r="B37" s="31" t="s">
        <v>28</v>
      </c>
      <c r="C37" s="32">
        <v>9.4</v>
      </c>
      <c r="D37" s="43">
        <f t="shared" si="2"/>
        <v>-1.1566771819137678</v>
      </c>
      <c r="E37" s="43">
        <f t="shared" si="5"/>
        <v>-0.4237288135593098</v>
      </c>
      <c r="F37" s="43">
        <f t="shared" si="4"/>
        <v>17.206982543640905</v>
      </c>
    </row>
    <row r="38" spans="1:6" s="4" customFormat="1" ht="12.75" customHeight="1" x14ac:dyDescent="0.2">
      <c r="A38" s="30"/>
      <c r="B38" s="31" t="s">
        <v>29</v>
      </c>
      <c r="C38" s="32">
        <v>9.51</v>
      </c>
      <c r="D38" s="43">
        <f>((C38/C37)-1)*100</f>
        <v>1.1702127659574346</v>
      </c>
      <c r="E38" s="43">
        <f t="shared" si="5"/>
        <v>0.74152542372880603</v>
      </c>
      <c r="F38" s="43">
        <f t="shared" si="4"/>
        <v>18.578553615960104</v>
      </c>
    </row>
    <row r="39" spans="1:6" s="4" customFormat="1" ht="12.75" customHeight="1" x14ac:dyDescent="0.2">
      <c r="A39" s="30"/>
      <c r="B39" s="31" t="s">
        <v>30</v>
      </c>
      <c r="C39" s="32">
        <v>9.51</v>
      </c>
      <c r="D39" s="43">
        <f>((C39/C38)-1)*100</f>
        <v>0</v>
      </c>
      <c r="E39" s="43">
        <f t="shared" si="5"/>
        <v>0.74152542372880603</v>
      </c>
      <c r="F39" s="43">
        <f t="shared" si="4"/>
        <v>11.488862837045733</v>
      </c>
    </row>
    <row r="40" spans="1:6" s="4" customFormat="1" ht="12.75" customHeight="1" x14ac:dyDescent="0.2">
      <c r="A40" s="30"/>
      <c r="B40" s="31" t="s">
        <v>31</v>
      </c>
      <c r="C40" s="32">
        <v>9.5399999999999991</v>
      </c>
      <c r="D40" s="43">
        <f t="shared" ref="D40:D42" si="6">((C40/C39)-1)*100</f>
        <v>0.3154574132492094</v>
      </c>
      <c r="E40" s="43">
        <f t="shared" si="5"/>
        <v>1.0593220338982912</v>
      </c>
      <c r="F40" s="43">
        <f>((C40/C28)-1)*100</f>
        <v>5.5309734513274256</v>
      </c>
    </row>
    <row r="41" spans="1:6" s="4" customFormat="1" ht="12.75" customHeight="1" x14ac:dyDescent="0.2">
      <c r="A41" s="30"/>
      <c r="B41" s="31" t="s">
        <v>32</v>
      </c>
      <c r="C41" s="32">
        <v>9.2899999999999991</v>
      </c>
      <c r="D41" s="43">
        <f t="shared" si="6"/>
        <v>-2.6205450733752578</v>
      </c>
      <c r="E41" s="43">
        <f t="shared" si="5"/>
        <v>-1.5889830508474589</v>
      </c>
      <c r="F41" s="43">
        <f>((C41/C29)-1)*100</f>
        <v>0.43243243243242802</v>
      </c>
    </row>
    <row r="42" spans="1:6" s="4" customFormat="1" ht="12.75" customHeight="1" x14ac:dyDescent="0.2">
      <c r="A42" s="30"/>
      <c r="B42" s="31" t="s">
        <v>33</v>
      </c>
      <c r="C42" s="32">
        <v>9.3000000000000007</v>
      </c>
      <c r="D42" s="43">
        <f t="shared" si="6"/>
        <v>0.10764262648010892</v>
      </c>
      <c r="E42" s="43">
        <f t="shared" si="5"/>
        <v>-1.4830508474576121</v>
      </c>
      <c r="F42" s="43">
        <f t="shared" ref="F42" si="7">((C42/C30)-1)*100</f>
        <v>6.164383561643838</v>
      </c>
    </row>
    <row r="43" spans="1:6" s="4" customFormat="1" ht="12.75" customHeight="1" x14ac:dyDescent="0.2">
      <c r="A43" s="30"/>
      <c r="B43" s="31" t="s">
        <v>34</v>
      </c>
      <c r="C43" s="32">
        <v>10.83</v>
      </c>
      <c r="D43" s="43">
        <f>((C43/C42)-1)*100</f>
        <v>16.451612903225787</v>
      </c>
      <c r="E43" s="43">
        <f t="shared" si="5"/>
        <v>14.724576271186439</v>
      </c>
      <c r="F43" s="43">
        <f>((C43/C31)-1)*100</f>
        <v>26.22377622377623</v>
      </c>
    </row>
    <row r="44" spans="1:6" s="4" customFormat="1" ht="12.75" customHeight="1" x14ac:dyDescent="0.2">
      <c r="A44" s="30"/>
      <c r="B44" s="31" t="s">
        <v>35</v>
      </c>
      <c r="C44" s="32">
        <v>10.83</v>
      </c>
      <c r="D44" s="43">
        <f t="shared" ref="D44:D59" si="8">((C44/C43)-1)*100</f>
        <v>0</v>
      </c>
      <c r="E44" s="43">
        <f t="shared" si="5"/>
        <v>14.724576271186439</v>
      </c>
      <c r="F44" s="43">
        <f>((C44/C32)-1)*100</f>
        <v>22.096956031567096</v>
      </c>
    </row>
    <row r="45" spans="1:6" s="4" customFormat="1" ht="12.75" customHeight="1" x14ac:dyDescent="0.2">
      <c r="A45" s="30"/>
      <c r="B45" s="31" t="s">
        <v>36</v>
      </c>
      <c r="C45" s="32">
        <v>10.97</v>
      </c>
      <c r="D45" s="43">
        <f t="shared" si="8"/>
        <v>1.2927054478301114</v>
      </c>
      <c r="E45" s="43">
        <f t="shared" si="5"/>
        <v>16.207627118644076</v>
      </c>
      <c r="F45" s="43">
        <f>((C45/C33)-1)*100</f>
        <v>20.021881838074407</v>
      </c>
    </row>
    <row r="46" spans="1:6" s="4" customFormat="1" ht="12.75" customHeight="1" x14ac:dyDescent="0.2">
      <c r="A46" s="30"/>
      <c r="B46" s="31" t="s">
        <v>3</v>
      </c>
      <c r="C46" s="32">
        <v>10.82</v>
      </c>
      <c r="D46" s="43">
        <f t="shared" si="8"/>
        <v>-1.3673655423883324</v>
      </c>
      <c r="E46" s="43">
        <f t="shared" si="5"/>
        <v>14.618644067796627</v>
      </c>
      <c r="F46" s="43">
        <f>((C46/C34)-1)*100</f>
        <v>11.202466598150052</v>
      </c>
    </row>
    <row r="47" spans="1:6" s="4" customFormat="1" ht="12.75" customHeight="1" x14ac:dyDescent="0.2">
      <c r="A47" s="30"/>
      <c r="B47" s="31" t="s">
        <v>4</v>
      </c>
      <c r="C47" s="32">
        <v>11.21</v>
      </c>
      <c r="D47" s="43">
        <f t="shared" si="8"/>
        <v>3.6044362292051879</v>
      </c>
      <c r="E47" s="43">
        <f t="shared" si="5"/>
        <v>18.750000000000021</v>
      </c>
      <c r="F47" s="43">
        <f t="shared" ref="F47:F59" si="9">((C47/C35)-1)*100</f>
        <v>18.750000000000021</v>
      </c>
    </row>
    <row r="48" spans="1:6" s="4" customFormat="1" ht="12.75" customHeight="1" x14ac:dyDescent="0.2">
      <c r="A48" s="37">
        <v>2017</v>
      </c>
      <c r="B48" s="44" t="s">
        <v>27</v>
      </c>
      <c r="C48" s="45">
        <v>10.82</v>
      </c>
      <c r="D48" s="46">
        <f t="shared" si="8"/>
        <v>-3.479036574487071</v>
      </c>
      <c r="E48" s="46">
        <f t="shared" ref="E48:E59" si="10">((C48/C$47)-1)*100</f>
        <v>-3.479036574487071</v>
      </c>
      <c r="F48" s="46">
        <f t="shared" si="9"/>
        <v>13.774973711882232</v>
      </c>
    </row>
    <row r="49" spans="1:6" s="4" customFormat="1" ht="12.75" customHeight="1" x14ac:dyDescent="0.2">
      <c r="A49" s="30"/>
      <c r="B49" s="31" t="s">
        <v>28</v>
      </c>
      <c r="C49" s="32">
        <v>10.82</v>
      </c>
      <c r="D49" s="43">
        <f t="shared" si="8"/>
        <v>0</v>
      </c>
      <c r="E49" s="43">
        <f t="shared" si="10"/>
        <v>-3.479036574487071</v>
      </c>
      <c r="F49" s="43">
        <f t="shared" si="9"/>
        <v>15.106382978723399</v>
      </c>
    </row>
    <row r="50" spans="1:6" s="4" customFormat="1" ht="12.75" customHeight="1" x14ac:dyDescent="0.2">
      <c r="A50" s="30"/>
      <c r="B50" s="31" t="s">
        <v>29</v>
      </c>
      <c r="C50" s="32">
        <v>11.19</v>
      </c>
      <c r="D50" s="43">
        <f>((C50/C49)-1)*100</f>
        <v>3.41959334565618</v>
      </c>
      <c r="E50" s="43">
        <f>((C50/C$47)-1)*100</f>
        <v>-0.1784121320249854</v>
      </c>
      <c r="F50" s="43">
        <f>((C50/C38)-1)*100</f>
        <v>17.665615141955836</v>
      </c>
    </row>
    <row r="51" spans="1:6" s="4" customFormat="1" ht="12.75" customHeight="1" x14ac:dyDescent="0.2">
      <c r="A51" s="30"/>
      <c r="B51" s="31" t="s">
        <v>30</v>
      </c>
      <c r="C51" s="32">
        <v>11.19</v>
      </c>
      <c r="D51" s="43">
        <f>((C51/C50)-1)*100</f>
        <v>0</v>
      </c>
      <c r="E51" s="43">
        <f>((C51/C$47)-1)*100</f>
        <v>-0.1784121320249854</v>
      </c>
      <c r="F51" s="43">
        <f>((C51/C39)-1)*100</f>
        <v>17.665615141955836</v>
      </c>
    </row>
    <row r="52" spans="1:6" s="4" customFormat="1" ht="12.75" customHeight="1" x14ac:dyDescent="0.2">
      <c r="A52" s="30"/>
      <c r="B52" s="31" t="s">
        <v>31</v>
      </c>
      <c r="C52" s="32">
        <v>10.71</v>
      </c>
      <c r="D52" s="43">
        <f t="shared" si="8"/>
        <v>-4.2895442359249252</v>
      </c>
      <c r="E52" s="43">
        <f t="shared" si="10"/>
        <v>-4.4603033006244459</v>
      </c>
      <c r="F52" s="43">
        <f t="shared" si="9"/>
        <v>12.264150943396235</v>
      </c>
    </row>
    <row r="53" spans="1:6" s="4" customFormat="1" ht="12.75" customHeight="1" x14ac:dyDescent="0.2">
      <c r="A53" s="30"/>
      <c r="B53" s="31" t="s">
        <v>32</v>
      </c>
      <c r="C53" s="32">
        <v>11.86</v>
      </c>
      <c r="D53" s="43">
        <f t="shared" si="8"/>
        <v>10.737628384687191</v>
      </c>
      <c r="E53" s="43">
        <f t="shared" si="10"/>
        <v>5.7983942908117703</v>
      </c>
      <c r="F53" s="43">
        <f t="shared" si="9"/>
        <v>27.664155005382128</v>
      </c>
    </row>
    <row r="54" spans="1:6" s="4" customFormat="1" ht="12.75" customHeight="1" x14ac:dyDescent="0.2">
      <c r="A54" s="30"/>
      <c r="B54" s="31" t="s">
        <v>33</v>
      </c>
      <c r="C54" s="32">
        <v>12.26</v>
      </c>
      <c r="D54" s="43">
        <f t="shared" si="8"/>
        <v>3.3726812816188945</v>
      </c>
      <c r="E54" s="43">
        <f t="shared" si="10"/>
        <v>9.3666369313113229</v>
      </c>
      <c r="F54" s="43">
        <f t="shared" si="9"/>
        <v>31.827956989247298</v>
      </c>
    </row>
    <row r="55" spans="1:6" s="4" customFormat="1" ht="12.75" customHeight="1" x14ac:dyDescent="0.2">
      <c r="A55" s="30"/>
      <c r="B55" s="31" t="s">
        <v>34</v>
      </c>
      <c r="C55" s="32">
        <v>12.03</v>
      </c>
      <c r="D55" s="43">
        <f t="shared" si="8"/>
        <v>-1.8760195758564469</v>
      </c>
      <c r="E55" s="43">
        <f t="shared" si="10"/>
        <v>7.3148974130240685</v>
      </c>
      <c r="F55" s="43">
        <f t="shared" si="9"/>
        <v>11.080332409972282</v>
      </c>
    </row>
    <row r="56" spans="1:6" s="4" customFormat="1" ht="12.75" customHeight="1" x14ac:dyDescent="0.2">
      <c r="A56" s="30"/>
      <c r="B56" s="31" t="s">
        <v>35</v>
      </c>
      <c r="C56" s="32">
        <v>11.26</v>
      </c>
      <c r="D56" s="43">
        <f>((C56/C55)-1)*100</f>
        <v>-6.40066500415627</v>
      </c>
      <c r="E56" s="43">
        <f>((C56/C$47)-1)*100</f>
        <v>0.4460303300624302</v>
      </c>
      <c r="F56" s="43">
        <f>((C56/C44)-1)*100</f>
        <v>3.970452446906747</v>
      </c>
    </row>
    <row r="57" spans="1:6" s="4" customFormat="1" ht="12.75" customHeight="1" x14ac:dyDescent="0.2">
      <c r="A57" s="30"/>
      <c r="B57" s="31" t="s">
        <v>36</v>
      </c>
      <c r="C57" s="32">
        <v>11.06</v>
      </c>
      <c r="D57" s="43">
        <f t="shared" si="8"/>
        <v>-1.7761989342806372</v>
      </c>
      <c r="E57" s="43">
        <f t="shared" si="10"/>
        <v>-1.338090990187335</v>
      </c>
      <c r="F57" s="43">
        <f t="shared" si="9"/>
        <v>0.82041932543299723</v>
      </c>
    </row>
    <row r="58" spans="1:6" s="4" customFormat="1" ht="12.75" customHeight="1" x14ac:dyDescent="0.2">
      <c r="A58" s="30"/>
      <c r="B58" s="31" t="s">
        <v>3</v>
      </c>
      <c r="C58" s="32">
        <v>11.06</v>
      </c>
      <c r="D58" s="43">
        <f t="shared" si="8"/>
        <v>0</v>
      </c>
      <c r="E58" s="43">
        <f t="shared" si="10"/>
        <v>-1.338090990187335</v>
      </c>
      <c r="F58" s="43">
        <f t="shared" si="9"/>
        <v>2.2181146025878062</v>
      </c>
    </row>
    <row r="59" spans="1:6" s="4" customFormat="1" ht="12.75" customHeight="1" x14ac:dyDescent="0.2">
      <c r="A59" s="47"/>
      <c r="B59" s="34" t="s">
        <v>4</v>
      </c>
      <c r="C59" s="35">
        <v>11.06</v>
      </c>
      <c r="D59" s="48">
        <f t="shared" si="8"/>
        <v>0</v>
      </c>
      <c r="E59" s="48">
        <f t="shared" si="10"/>
        <v>-1.338090990187335</v>
      </c>
      <c r="F59" s="48">
        <f t="shared" si="9"/>
        <v>-1.338090990187335</v>
      </c>
    </row>
    <row r="60" spans="1:6" s="4" customFormat="1" ht="12.75" customHeight="1" x14ac:dyDescent="0.2">
      <c r="A60" s="37">
        <v>2018</v>
      </c>
      <c r="B60" s="44" t="s">
        <v>27</v>
      </c>
      <c r="C60" s="32">
        <v>11.06</v>
      </c>
      <c r="D60" s="43">
        <f>((C60/C59)-1)*100</f>
        <v>0</v>
      </c>
      <c r="E60" s="43">
        <f>((C60/C$59)-1)*100</f>
        <v>0</v>
      </c>
      <c r="F60" s="43">
        <f>((C60/C48)-1)*100</f>
        <v>2.2181146025878062</v>
      </c>
    </row>
    <row r="61" spans="1:6" s="4" customFormat="1" ht="12.75" customHeight="1" x14ac:dyDescent="0.2">
      <c r="A61" s="30"/>
      <c r="B61" s="31" t="s">
        <v>28</v>
      </c>
      <c r="C61" s="32">
        <v>11.8</v>
      </c>
      <c r="D61" s="43">
        <f t="shared" ref="D61:D71" si="11">((C61/C60)-1)*100</f>
        <v>6.6907775768535238</v>
      </c>
      <c r="E61" s="43">
        <f t="shared" ref="E61:E71" si="12">((C61/C$59)-1)*100</f>
        <v>6.6907775768535238</v>
      </c>
      <c r="F61" s="43">
        <f t="shared" ref="F61:F71" si="13">((C61/C49)-1)*100</f>
        <v>9.0573012939001885</v>
      </c>
    </row>
    <row r="62" spans="1:6" s="4" customFormat="1" ht="12.75" customHeight="1" x14ac:dyDescent="0.2">
      <c r="A62" s="30"/>
      <c r="B62" s="31" t="s">
        <v>29</v>
      </c>
      <c r="C62" s="32">
        <v>12.45</v>
      </c>
      <c r="D62" s="43">
        <f t="shared" si="11"/>
        <v>5.5084745762711718</v>
      </c>
      <c r="E62" s="43">
        <f t="shared" si="12"/>
        <v>12.567811934900529</v>
      </c>
      <c r="F62" s="43">
        <f t="shared" si="13"/>
        <v>11.260053619302957</v>
      </c>
    </row>
    <row r="63" spans="1:6" s="4" customFormat="1" ht="12.75" customHeight="1" x14ac:dyDescent="0.2">
      <c r="A63" s="30"/>
      <c r="B63" s="31" t="s">
        <v>30</v>
      </c>
      <c r="C63" s="32">
        <v>12.45</v>
      </c>
      <c r="D63" s="43">
        <f t="shared" si="11"/>
        <v>0</v>
      </c>
      <c r="E63" s="43">
        <f t="shared" si="12"/>
        <v>12.567811934900529</v>
      </c>
      <c r="F63" s="43">
        <f t="shared" si="13"/>
        <v>11.260053619302957</v>
      </c>
    </row>
    <row r="64" spans="1:6" s="4" customFormat="1" ht="12" customHeight="1" x14ac:dyDescent="0.2">
      <c r="A64" s="30"/>
      <c r="B64" s="31" t="s">
        <v>31</v>
      </c>
      <c r="C64" s="32">
        <v>12.9</v>
      </c>
      <c r="D64" s="43">
        <f t="shared" si="11"/>
        <v>3.6144578313253017</v>
      </c>
      <c r="E64" s="43">
        <f t="shared" si="12"/>
        <v>16.636528028933096</v>
      </c>
      <c r="F64" s="43">
        <f t="shared" si="13"/>
        <v>20.448179271708678</v>
      </c>
    </row>
    <row r="65" spans="1:6" s="4" customFormat="1" ht="12.75" customHeight="1" x14ac:dyDescent="0.2">
      <c r="A65" s="30"/>
      <c r="B65" s="31" t="s">
        <v>32</v>
      </c>
      <c r="C65" s="32">
        <v>12.9</v>
      </c>
      <c r="D65" s="43">
        <f>((C65/C64)-1)*100</f>
        <v>0</v>
      </c>
      <c r="E65" s="43">
        <f>((C65/C$59)-1)*100</f>
        <v>16.636528028933096</v>
      </c>
      <c r="F65" s="43">
        <f>((C65/C53)-1)*100</f>
        <v>8.7689713322091087</v>
      </c>
    </row>
    <row r="66" spans="1:6" s="4" customFormat="1" ht="12.75" customHeight="1" x14ac:dyDescent="0.2">
      <c r="A66" s="30"/>
      <c r="B66" s="31" t="s">
        <v>33</v>
      </c>
      <c r="C66" s="32">
        <v>12.9</v>
      </c>
      <c r="D66" s="43">
        <f t="shared" si="11"/>
        <v>0</v>
      </c>
      <c r="E66" s="43">
        <f t="shared" si="12"/>
        <v>16.636528028933096</v>
      </c>
      <c r="F66" s="43">
        <f t="shared" si="13"/>
        <v>5.220228384991854</v>
      </c>
    </row>
    <row r="67" spans="1:6" s="4" customFormat="1" ht="12.75" customHeight="1" x14ac:dyDescent="0.2">
      <c r="A67" s="30"/>
      <c r="B67" s="31" t="s">
        <v>34</v>
      </c>
      <c r="C67" s="32">
        <v>12.9</v>
      </c>
      <c r="D67" s="43">
        <f>((C67/C66)-1)*100</f>
        <v>0</v>
      </c>
      <c r="E67" s="43">
        <f>((C67/C$59)-1)*100</f>
        <v>16.636528028933096</v>
      </c>
      <c r="F67" s="43">
        <f>((C67/C55)-1)*100</f>
        <v>7.2319201995012516</v>
      </c>
    </row>
    <row r="68" spans="1:6" s="4" customFormat="1" ht="12.75" customHeight="1" x14ac:dyDescent="0.2">
      <c r="A68" s="30"/>
      <c r="B68" s="31" t="s">
        <v>35</v>
      </c>
      <c r="C68" s="32">
        <v>12.9</v>
      </c>
      <c r="D68" s="43">
        <f t="shared" si="11"/>
        <v>0</v>
      </c>
      <c r="E68" s="43">
        <f t="shared" si="12"/>
        <v>16.636528028933096</v>
      </c>
      <c r="F68" s="43">
        <f t="shared" si="13"/>
        <v>14.56483126110124</v>
      </c>
    </row>
    <row r="69" spans="1:6" s="4" customFormat="1" ht="12.75" customHeight="1" x14ac:dyDescent="0.2">
      <c r="A69" s="30"/>
      <c r="B69" s="31" t="s">
        <v>36</v>
      </c>
      <c r="C69" s="32">
        <v>12.41</v>
      </c>
      <c r="D69" s="43">
        <f t="shared" si="11"/>
        <v>-3.7984496124030986</v>
      </c>
      <c r="E69" s="43">
        <f t="shared" si="12"/>
        <v>12.206148282097651</v>
      </c>
      <c r="F69" s="43">
        <f t="shared" si="13"/>
        <v>12.206148282097651</v>
      </c>
    </row>
    <row r="70" spans="1:6" s="4" customFormat="1" ht="12.75" customHeight="1" x14ac:dyDescent="0.2">
      <c r="A70" s="30"/>
      <c r="B70" s="31" t="s">
        <v>3</v>
      </c>
      <c r="C70" s="32">
        <v>12.41</v>
      </c>
      <c r="D70" s="43">
        <f t="shared" si="11"/>
        <v>0</v>
      </c>
      <c r="E70" s="43">
        <f t="shared" si="12"/>
        <v>12.206148282097651</v>
      </c>
      <c r="F70" s="43">
        <f t="shared" si="13"/>
        <v>12.206148282097651</v>
      </c>
    </row>
    <row r="71" spans="1:6" s="4" customFormat="1" ht="12.75" customHeight="1" x14ac:dyDescent="0.2">
      <c r="A71" s="47"/>
      <c r="B71" s="34" t="s">
        <v>4</v>
      </c>
      <c r="C71" s="32">
        <v>12.44</v>
      </c>
      <c r="D71" s="43">
        <f t="shared" si="11"/>
        <v>0.24174053182917099</v>
      </c>
      <c r="E71" s="43">
        <f t="shared" si="12"/>
        <v>12.477396021699816</v>
      </c>
      <c r="F71" s="43">
        <f t="shared" si="13"/>
        <v>12.477396021699816</v>
      </c>
    </row>
    <row r="72" spans="1:6" s="4" customFormat="1" ht="12.75" customHeight="1" x14ac:dyDescent="0.2">
      <c r="A72" s="37">
        <v>2019</v>
      </c>
      <c r="B72" s="44" t="s">
        <v>27</v>
      </c>
      <c r="C72" s="45">
        <v>12.82</v>
      </c>
      <c r="D72" s="46">
        <f>((C72/C71)-1)*100</f>
        <v>3.0546623794212246</v>
      </c>
      <c r="E72" s="46">
        <f>((C72/C$71)-1)*100</f>
        <v>3.0546623794212246</v>
      </c>
      <c r="F72" s="46">
        <f>((C72/C60)-1)*100</f>
        <v>15.913200723327293</v>
      </c>
    </row>
    <row r="73" spans="1:6" s="4" customFormat="1" ht="12.75" customHeight="1" x14ac:dyDescent="0.2">
      <c r="A73" s="30"/>
      <c r="B73" s="31" t="s">
        <v>28</v>
      </c>
      <c r="C73" s="32">
        <v>12.82</v>
      </c>
      <c r="D73" s="43">
        <f t="shared" ref="D73:D76" si="14">((C73/C72)-1)*100</f>
        <v>0</v>
      </c>
      <c r="E73" s="43">
        <f>((C73/C$71)-1)*100</f>
        <v>3.0546623794212246</v>
      </c>
      <c r="F73" s="43">
        <f t="shared" ref="F73:F76" si="15">((C73/C61)-1)*100</f>
        <v>8.6440677966101553</v>
      </c>
    </row>
    <row r="74" spans="1:6" s="4" customFormat="1" ht="12.75" customHeight="1" x14ac:dyDescent="0.2">
      <c r="A74" s="30"/>
      <c r="B74" s="31" t="s">
        <v>29</v>
      </c>
      <c r="C74" s="32">
        <v>12.82</v>
      </c>
      <c r="D74" s="43">
        <f t="shared" si="14"/>
        <v>0</v>
      </c>
      <c r="E74" s="43">
        <f t="shared" ref="E74:E83" si="16">((C74/C$71)-1)*100</f>
        <v>3.0546623794212246</v>
      </c>
      <c r="F74" s="43">
        <f t="shared" si="15"/>
        <v>2.9718875502008135</v>
      </c>
    </row>
    <row r="75" spans="1:6" s="4" customFormat="1" ht="12.75" customHeight="1" x14ac:dyDescent="0.2">
      <c r="A75" s="30"/>
      <c r="B75" s="31" t="s">
        <v>30</v>
      </c>
      <c r="C75" s="32">
        <v>12.45</v>
      </c>
      <c r="D75" s="43">
        <f t="shared" si="14"/>
        <v>-2.8861154446177872</v>
      </c>
      <c r="E75" s="43">
        <f t="shared" si="16"/>
        <v>8.03858520900258E-2</v>
      </c>
      <c r="F75" s="43">
        <f t="shared" si="15"/>
        <v>0</v>
      </c>
    </row>
    <row r="76" spans="1:6" s="4" customFormat="1" ht="12.75" customHeight="1" x14ac:dyDescent="0.2">
      <c r="A76" s="30"/>
      <c r="B76" s="31" t="s">
        <v>31</v>
      </c>
      <c r="C76" s="32">
        <v>12.45</v>
      </c>
      <c r="D76" s="43">
        <f t="shared" si="14"/>
        <v>0</v>
      </c>
      <c r="E76" s="43">
        <f t="shared" si="16"/>
        <v>8.03858520900258E-2</v>
      </c>
      <c r="F76" s="43">
        <f t="shared" si="15"/>
        <v>-3.488372093023262</v>
      </c>
    </row>
    <row r="77" spans="1:6" s="4" customFormat="1" ht="12.75" customHeight="1" x14ac:dyDescent="0.2">
      <c r="A77" s="30"/>
      <c r="B77" s="31" t="s">
        <v>32</v>
      </c>
      <c r="C77" s="32">
        <v>10.39</v>
      </c>
      <c r="D77" s="43">
        <f>((C77/C76)-1)*100</f>
        <v>-16.546184738955816</v>
      </c>
      <c r="E77" s="43">
        <f t="shared" si="16"/>
        <v>-16.479099678456588</v>
      </c>
      <c r="F77" s="43">
        <f>((C77/C65)-1)*100</f>
        <v>-19.45736434108527</v>
      </c>
    </row>
    <row r="78" spans="1:6" s="4" customFormat="1" ht="12.75" customHeight="1" x14ac:dyDescent="0.2">
      <c r="A78" s="30"/>
      <c r="B78" s="31" t="s">
        <v>33</v>
      </c>
      <c r="C78" s="32">
        <v>8.7200000000000006</v>
      </c>
      <c r="D78" s="43">
        <f t="shared" ref="D78" si="17">((C78/C77)-1)*100</f>
        <v>-16.073147256977862</v>
      </c>
      <c r="E78" s="43">
        <f>((C78/C$71)-1)*100</f>
        <v>-29.903536977491953</v>
      </c>
      <c r="F78" s="43">
        <f t="shared" ref="F78" si="18">((C78/C66)-1)*100</f>
        <v>-32.403100775193792</v>
      </c>
    </row>
    <row r="79" spans="1:6" s="4" customFormat="1" ht="12.75" customHeight="1" x14ac:dyDescent="0.2">
      <c r="A79" s="30"/>
      <c r="B79" s="31" t="s">
        <v>34</v>
      </c>
      <c r="C79" s="32">
        <v>8.7100000000000009</v>
      </c>
      <c r="D79" s="43">
        <f>((C79/C78)-1)*100</f>
        <v>-0.11467889908256534</v>
      </c>
      <c r="E79" s="43">
        <f>((C79/C$71)-1)*100</f>
        <v>-29.983922829581989</v>
      </c>
      <c r="F79" s="43">
        <f>((C79/C67)-1)*100</f>
        <v>-32.48062015503875</v>
      </c>
    </row>
    <row r="80" spans="1:6" s="4" customFormat="1" ht="12.75" customHeight="1" x14ac:dyDescent="0.2">
      <c r="A80" s="30"/>
      <c r="B80" s="31" t="s">
        <v>35</v>
      </c>
      <c r="C80" s="32">
        <v>8.77</v>
      </c>
      <c r="D80" s="43">
        <f t="shared" ref="D80:D83" si="19">((C80/C79)-1)*100</f>
        <v>0.68886337543052623</v>
      </c>
      <c r="E80" s="43">
        <f t="shared" si="16"/>
        <v>-29.5016077170418</v>
      </c>
      <c r="F80" s="43">
        <f t="shared" ref="F80:F83" si="20">((C80/C68)-1)*100</f>
        <v>-32.015503875968996</v>
      </c>
    </row>
    <row r="81" spans="1:6" s="4" customFormat="1" ht="12.75" customHeight="1" x14ac:dyDescent="0.2">
      <c r="A81" s="30"/>
      <c r="B81" s="31" t="s">
        <v>36</v>
      </c>
      <c r="C81" s="32">
        <v>8.7799999999999994</v>
      </c>
      <c r="D81" s="43">
        <f t="shared" si="19"/>
        <v>0.11402508551880963</v>
      </c>
      <c r="E81" s="43">
        <f t="shared" si="16"/>
        <v>-29.421221864951775</v>
      </c>
      <c r="F81" s="43">
        <f t="shared" si="20"/>
        <v>-29.250604351329578</v>
      </c>
    </row>
    <row r="82" spans="1:6" s="4" customFormat="1" ht="12.75" customHeight="1" x14ac:dyDescent="0.2">
      <c r="A82" s="30"/>
      <c r="B82" s="31" t="s">
        <v>3</v>
      </c>
      <c r="C82" s="32">
        <v>8.18</v>
      </c>
      <c r="D82" s="43">
        <f t="shared" si="19"/>
        <v>-6.8337129840546629</v>
      </c>
      <c r="E82" s="43">
        <f t="shared" si="16"/>
        <v>-34.244372990353696</v>
      </c>
      <c r="F82" s="43">
        <f t="shared" si="20"/>
        <v>-34.085414987912976</v>
      </c>
    </row>
    <row r="83" spans="1:6" s="4" customFormat="1" ht="12.75" customHeight="1" x14ac:dyDescent="0.2">
      <c r="A83" s="47"/>
      <c r="B83" s="34" t="s">
        <v>4</v>
      </c>
      <c r="C83" s="32">
        <v>8.39</v>
      </c>
      <c r="D83" s="43">
        <f t="shared" si="19"/>
        <v>2.5672371638141955</v>
      </c>
      <c r="E83" s="43">
        <f t="shared" si="16"/>
        <v>-32.556270096463017</v>
      </c>
      <c r="F83" s="43">
        <f t="shared" si="20"/>
        <v>-32.556270096463017</v>
      </c>
    </row>
    <row r="84" spans="1:6" s="4" customFormat="1" ht="12.75" customHeight="1" x14ac:dyDescent="0.2">
      <c r="A84" s="37">
        <v>2020</v>
      </c>
      <c r="B84" s="44" t="s">
        <v>27</v>
      </c>
      <c r="C84" s="45">
        <v>7.67</v>
      </c>
      <c r="D84" s="46">
        <f>((C84/C83)-1)*100</f>
        <v>-8.5816448152562614</v>
      </c>
      <c r="E84" s="46">
        <f>((C84/C$83)-1)*100</f>
        <v>-8.5816448152562614</v>
      </c>
      <c r="F84" s="46">
        <f>((C84/C72)-1)*100</f>
        <v>-40.17160686427458</v>
      </c>
    </row>
    <row r="85" spans="1:6" s="4" customFormat="1" ht="12.75" customHeight="1" x14ac:dyDescent="0.2">
      <c r="A85" s="30"/>
      <c r="B85" s="31" t="s">
        <v>28</v>
      </c>
      <c r="C85" s="32">
        <v>7.58</v>
      </c>
      <c r="D85" s="43">
        <f>((C85/C84)-1)*100</f>
        <v>-1.1734028683181186</v>
      </c>
      <c r="E85" s="43">
        <f>((C85/C$83)-1)*100</f>
        <v>-9.6543504171632932</v>
      </c>
      <c r="F85" s="43">
        <f>((C85/C73)-1)*100</f>
        <v>-40.873634945397818</v>
      </c>
    </row>
    <row r="86" spans="1:6" s="4" customFormat="1" ht="12.75" customHeight="1" x14ac:dyDescent="0.2">
      <c r="A86" s="30"/>
      <c r="B86" s="31" t="s">
        <v>29</v>
      </c>
      <c r="C86" s="32">
        <v>7.06</v>
      </c>
      <c r="D86" s="43">
        <f t="shared" ref="D86:D87" si="21">((C86/C85)-1)*100</f>
        <v>-6.8601583113456543</v>
      </c>
      <c r="E86" s="43">
        <f t="shared" ref="E86:E95" si="22">((C86/C$83)-1)*100</f>
        <v>-15.852205005959485</v>
      </c>
      <c r="F86" s="43">
        <f t="shared" ref="F86:F87" si="23">((C86/C74)-1)*100</f>
        <v>-44.92979719188768</v>
      </c>
    </row>
    <row r="87" spans="1:6" s="4" customFormat="1" ht="12.75" customHeight="1" x14ac:dyDescent="0.2">
      <c r="A87" s="30"/>
      <c r="B87" s="31" t="s">
        <v>30</v>
      </c>
      <c r="C87" s="32">
        <v>7.06</v>
      </c>
      <c r="D87" s="43">
        <f t="shared" si="21"/>
        <v>0</v>
      </c>
      <c r="E87" s="43">
        <f t="shared" si="22"/>
        <v>-15.852205005959485</v>
      </c>
      <c r="F87" s="43">
        <f t="shared" si="23"/>
        <v>-43.293172690763051</v>
      </c>
    </row>
    <row r="88" spans="1:6" s="4" customFormat="1" ht="12.75" customHeight="1" x14ac:dyDescent="0.2">
      <c r="A88" s="30"/>
      <c r="B88" s="31" t="s">
        <v>31</v>
      </c>
      <c r="C88" s="32">
        <v>7.83</v>
      </c>
      <c r="D88" s="43">
        <f t="shared" ref="D88:D93" si="24">((C88/C87)-1)*100</f>
        <v>10.906515580736542</v>
      </c>
      <c r="E88" s="43">
        <f t="shared" ref="E88:E93" si="25">((C88/C$83)-1)*100</f>
        <v>-6.6746126340882057</v>
      </c>
      <c r="F88" s="43">
        <f t="shared" ref="F88:F93" si="26">((C88/C76)-1)*100</f>
        <v>-37.108433734939752</v>
      </c>
    </row>
    <row r="89" spans="1:6" s="4" customFormat="1" ht="14.25" customHeight="1" x14ac:dyDescent="0.2">
      <c r="A89" s="30"/>
      <c r="B89" s="31" t="s">
        <v>32</v>
      </c>
      <c r="C89" s="32">
        <v>7.18</v>
      </c>
      <c r="D89" s="43">
        <f t="shared" si="24"/>
        <v>-8.3014048531289912</v>
      </c>
      <c r="E89" s="43">
        <f t="shared" si="25"/>
        <v>-14.421930870083443</v>
      </c>
      <c r="F89" s="43">
        <f t="shared" si="26"/>
        <v>-30.895091434071233</v>
      </c>
    </row>
    <row r="90" spans="1:6" s="4" customFormat="1" ht="13.5" customHeight="1" x14ac:dyDescent="0.2">
      <c r="A90" s="30"/>
      <c r="B90" s="31" t="s">
        <v>33</v>
      </c>
      <c r="C90" s="32">
        <v>7.11</v>
      </c>
      <c r="D90" s="43">
        <f t="shared" si="24"/>
        <v>-0.97493036211698803</v>
      </c>
      <c r="E90" s="43">
        <f t="shared" si="25"/>
        <v>-15.256257449344456</v>
      </c>
      <c r="F90" s="43">
        <f t="shared" si="26"/>
        <v>-18.463302752293576</v>
      </c>
    </row>
    <row r="91" spans="1:6" s="4" customFormat="1" ht="12.75" customHeight="1" x14ac:dyDescent="0.2">
      <c r="A91" s="30"/>
      <c r="B91" s="31" t="s">
        <v>34</v>
      </c>
      <c r="C91" s="32">
        <v>7.11</v>
      </c>
      <c r="D91" s="43">
        <f t="shared" si="24"/>
        <v>0</v>
      </c>
      <c r="E91" s="43">
        <f t="shared" si="25"/>
        <v>-15.256257449344456</v>
      </c>
      <c r="F91" s="43">
        <f t="shared" si="26"/>
        <v>-18.369690011481065</v>
      </c>
    </row>
    <row r="92" spans="1:6" s="4" customFormat="1" ht="12.75" customHeight="1" x14ac:dyDescent="0.2">
      <c r="A92" s="30"/>
      <c r="B92" s="31" t="s">
        <v>35</v>
      </c>
      <c r="C92" s="32">
        <v>7.18</v>
      </c>
      <c r="D92" s="43">
        <f t="shared" si="24"/>
        <v>0.98452883263009383</v>
      </c>
      <c r="E92" s="43">
        <f t="shared" si="25"/>
        <v>-14.421930870083443</v>
      </c>
      <c r="F92" s="43">
        <f t="shared" si="26"/>
        <v>-18.12998859749144</v>
      </c>
    </row>
    <row r="93" spans="1:6" s="4" customFormat="1" ht="12.75" customHeight="1" x14ac:dyDescent="0.2">
      <c r="A93" s="30"/>
      <c r="B93" s="31" t="s">
        <v>36</v>
      </c>
      <c r="C93" s="32">
        <v>8.15</v>
      </c>
      <c r="D93" s="43">
        <f t="shared" si="24"/>
        <v>13.509749303621188</v>
      </c>
      <c r="E93" s="43">
        <f t="shared" si="25"/>
        <v>-2.8605482717520836</v>
      </c>
      <c r="F93" s="43">
        <f t="shared" si="26"/>
        <v>-7.1753986332573909</v>
      </c>
    </row>
    <row r="94" spans="1:6" s="4" customFormat="1" ht="12.75" customHeight="1" x14ac:dyDescent="0.2">
      <c r="A94" s="30"/>
      <c r="B94" s="31" t="s">
        <v>3</v>
      </c>
      <c r="C94" s="32">
        <v>7.95</v>
      </c>
      <c r="D94" s="43">
        <f t="shared" ref="D94:D95" si="27">((C94/C93)-1)*100</f>
        <v>-2.4539877300613466</v>
      </c>
      <c r="E94" s="43">
        <f t="shared" si="22"/>
        <v>-5.2443384982121639</v>
      </c>
      <c r="F94" s="43">
        <f t="shared" ref="F94:F95" si="28">((C94/C82)-1)*100</f>
        <v>-2.8117359413202925</v>
      </c>
    </row>
    <row r="95" spans="1:6" s="4" customFormat="1" ht="12.75" customHeight="1" x14ac:dyDescent="0.2">
      <c r="A95" s="47"/>
      <c r="B95" s="34" t="s">
        <v>4</v>
      </c>
      <c r="C95" s="35">
        <v>8.15</v>
      </c>
      <c r="D95" s="48">
        <f t="shared" si="27"/>
        <v>2.515723270440251</v>
      </c>
      <c r="E95" s="48">
        <f t="shared" si="22"/>
        <v>-2.8605482717520836</v>
      </c>
      <c r="F95" s="48">
        <f t="shared" si="28"/>
        <v>-2.8605482717520836</v>
      </c>
    </row>
    <row r="96" spans="1:6" s="4" customFormat="1" ht="12.75" customHeight="1" x14ac:dyDescent="0.2">
      <c r="A96" s="37">
        <v>2021</v>
      </c>
      <c r="B96" s="44" t="s">
        <v>27</v>
      </c>
      <c r="C96" s="45">
        <v>8.11</v>
      </c>
      <c r="D96" s="46">
        <f t="shared" ref="D96:D101" si="29">((C96/C95)-1)*100</f>
        <v>-0.49079754601227821</v>
      </c>
      <c r="E96" s="46">
        <f t="shared" ref="E96:E97" si="30">((C96/C$95)-1)*100</f>
        <v>-0.49079754601227821</v>
      </c>
      <c r="F96" s="46">
        <f t="shared" ref="F96:F101" si="31">((C96/C84)-1)*100</f>
        <v>5.7366362451108044</v>
      </c>
    </row>
    <row r="97" spans="1:6" s="4" customFormat="1" ht="12.75" customHeight="1" x14ac:dyDescent="0.2">
      <c r="A97" s="30"/>
      <c r="B97" s="31" t="s">
        <v>28</v>
      </c>
      <c r="C97" s="32">
        <v>8.25</v>
      </c>
      <c r="D97" s="43">
        <f t="shared" si="29"/>
        <v>1.7262638717632672</v>
      </c>
      <c r="E97" s="43">
        <f t="shared" si="30"/>
        <v>1.2269938650306678</v>
      </c>
      <c r="F97" s="43">
        <f t="shared" si="31"/>
        <v>8.8390501319261183</v>
      </c>
    </row>
    <row r="98" spans="1:6" s="4" customFormat="1" ht="12.75" customHeight="1" x14ac:dyDescent="0.2">
      <c r="A98" s="30"/>
      <c r="B98" s="31" t="s">
        <v>29</v>
      </c>
      <c r="C98" s="32">
        <v>8.11</v>
      </c>
      <c r="D98" s="43">
        <f t="shared" si="29"/>
        <v>-1.6969696969697079</v>
      </c>
      <c r="E98" s="43">
        <f t="shared" ref="E98:E107" si="32">((C98/C$95)-1)*100</f>
        <v>-0.49079754601227821</v>
      </c>
      <c r="F98" s="43">
        <f t="shared" si="31"/>
        <v>14.872521246458925</v>
      </c>
    </row>
    <row r="99" spans="1:6" s="4" customFormat="1" ht="12.75" customHeight="1" x14ac:dyDescent="0.2">
      <c r="A99" s="30"/>
      <c r="B99" s="31" t="s">
        <v>30</v>
      </c>
      <c r="C99" s="32">
        <v>8.4</v>
      </c>
      <c r="D99" s="43">
        <f t="shared" si="29"/>
        <v>3.5758323057953234</v>
      </c>
      <c r="E99" s="43">
        <f t="shared" si="32"/>
        <v>3.0674846625766916</v>
      </c>
      <c r="F99" s="43">
        <f t="shared" si="31"/>
        <v>18.980169971671401</v>
      </c>
    </row>
    <row r="100" spans="1:6" s="4" customFormat="1" ht="12.75" customHeight="1" x14ac:dyDescent="0.2">
      <c r="A100" s="30"/>
      <c r="B100" s="31" t="s">
        <v>31</v>
      </c>
      <c r="C100" s="32">
        <v>8.5299999999999994</v>
      </c>
      <c r="D100" s="43">
        <f t="shared" si="29"/>
        <v>1.5476190476190421</v>
      </c>
      <c r="E100" s="43">
        <f t="shared" si="32"/>
        <v>4.6625766871165597</v>
      </c>
      <c r="F100" s="43">
        <f t="shared" si="31"/>
        <v>8.9399744572158379</v>
      </c>
    </row>
    <row r="101" spans="1:6" s="4" customFormat="1" ht="14.25" customHeight="1" x14ac:dyDescent="0.2">
      <c r="A101" s="30"/>
      <c r="B101" s="31" t="s">
        <v>32</v>
      </c>
      <c r="C101" s="32">
        <v>8.56</v>
      </c>
      <c r="D101" s="43">
        <f t="shared" si="29"/>
        <v>0.35169988276670949</v>
      </c>
      <c r="E101" s="43">
        <f t="shared" si="32"/>
        <v>5.03067484662576</v>
      </c>
      <c r="F101" s="43">
        <f t="shared" si="31"/>
        <v>19.220055710306426</v>
      </c>
    </row>
    <row r="102" spans="1:6" s="4" customFormat="1" ht="13.5" customHeight="1" x14ac:dyDescent="0.2">
      <c r="A102" s="30"/>
      <c r="B102" s="31" t="s">
        <v>33</v>
      </c>
      <c r="C102" s="32">
        <v>8.81</v>
      </c>
      <c r="D102" s="43">
        <f>((C102/C101)-1)*100</f>
        <v>2.9205607476635587</v>
      </c>
      <c r="E102" s="43">
        <f t="shared" si="32"/>
        <v>8.0981595092024516</v>
      </c>
      <c r="F102" s="43">
        <f>((C102/C90)-1)*100</f>
        <v>23.909985935302402</v>
      </c>
    </row>
    <row r="103" spans="1:6" s="4" customFormat="1" ht="12.75" customHeight="1" x14ac:dyDescent="0.2">
      <c r="A103" s="30"/>
      <c r="B103" s="31" t="s">
        <v>34</v>
      </c>
      <c r="C103" s="32">
        <v>9.15</v>
      </c>
      <c r="D103" s="43">
        <f t="shared" ref="D103:D113" si="33">((C103/C102)-1)*100</f>
        <v>3.8592508513053403</v>
      </c>
      <c r="E103" s="43">
        <f t="shared" si="32"/>
        <v>12.269938650306745</v>
      </c>
      <c r="F103" s="43">
        <f t="shared" ref="F103:F113" si="34">((C103/C91)-1)*100</f>
        <v>28.691983122362874</v>
      </c>
    </row>
    <row r="104" spans="1:6" s="4" customFormat="1" ht="12.75" customHeight="1" x14ac:dyDescent="0.2">
      <c r="A104" s="30"/>
      <c r="B104" s="31" t="s">
        <v>35</v>
      </c>
      <c r="C104" s="32">
        <v>8.9</v>
      </c>
      <c r="D104" s="43">
        <f t="shared" si="33"/>
        <v>-2.732240437158473</v>
      </c>
      <c r="E104" s="43">
        <f t="shared" si="32"/>
        <v>9.2024539877300526</v>
      </c>
      <c r="F104" s="43">
        <f t="shared" si="34"/>
        <v>23.955431754874667</v>
      </c>
    </row>
    <row r="105" spans="1:6" s="4" customFormat="1" ht="12.75" customHeight="1" x14ac:dyDescent="0.2">
      <c r="A105" s="30"/>
      <c r="B105" s="31" t="s">
        <v>36</v>
      </c>
      <c r="C105" s="32">
        <v>8.85</v>
      </c>
      <c r="D105" s="43">
        <f t="shared" si="33"/>
        <v>-0.56179775280900124</v>
      </c>
      <c r="E105" s="43">
        <f t="shared" si="32"/>
        <v>8.5889570552147187</v>
      </c>
      <c r="F105" s="43">
        <f t="shared" si="34"/>
        <v>8.5889570552147187</v>
      </c>
    </row>
    <row r="106" spans="1:6" s="4" customFormat="1" ht="12.75" customHeight="1" x14ac:dyDescent="0.2">
      <c r="A106" s="30"/>
      <c r="B106" s="31" t="s">
        <v>3</v>
      </c>
      <c r="C106" s="32">
        <v>9.25</v>
      </c>
      <c r="D106" s="43">
        <f>((C106/C105)-1)*100</f>
        <v>4.5197740112994378</v>
      </c>
      <c r="E106" s="43">
        <f>((C106/C$95)-1)*100</f>
        <v>13.496932515337413</v>
      </c>
      <c r="F106" s="43">
        <f>((C106/C94)-1)*100</f>
        <v>16.35220125786163</v>
      </c>
    </row>
    <row r="107" spans="1:6" s="4" customFormat="1" ht="12.75" customHeight="1" x14ac:dyDescent="0.2">
      <c r="A107" s="47"/>
      <c r="B107" s="34" t="s">
        <v>4</v>
      </c>
      <c r="C107" s="35">
        <v>9.41</v>
      </c>
      <c r="D107" s="48">
        <f t="shared" si="33"/>
        <v>1.7297297297297343</v>
      </c>
      <c r="E107" s="48">
        <f t="shared" si="32"/>
        <v>15.460122699386503</v>
      </c>
      <c r="F107" s="48">
        <f t="shared" si="34"/>
        <v>15.460122699386503</v>
      </c>
    </row>
    <row r="108" spans="1:6" s="4" customFormat="1" ht="12.75" customHeight="1" x14ac:dyDescent="0.2">
      <c r="A108" s="37">
        <v>2022</v>
      </c>
      <c r="B108" s="44" t="s">
        <v>27</v>
      </c>
      <c r="C108" s="45">
        <v>9.4600000000000009</v>
      </c>
      <c r="D108" s="46">
        <f t="shared" si="33"/>
        <v>0.53134962805527763</v>
      </c>
      <c r="E108" s="46">
        <f t="shared" ref="E108:E119" si="35">((C108/C$107)-1)*100</f>
        <v>0.53134962805527763</v>
      </c>
      <c r="F108" s="46">
        <f t="shared" si="34"/>
        <v>16.64611590628855</v>
      </c>
    </row>
    <row r="109" spans="1:6" s="4" customFormat="1" ht="12.75" customHeight="1" x14ac:dyDescent="0.2">
      <c r="A109" s="30"/>
      <c r="B109" s="31" t="s">
        <v>28</v>
      </c>
      <c r="C109" s="32">
        <v>9.23</v>
      </c>
      <c r="D109" s="43">
        <f t="shared" si="33"/>
        <v>-2.4312896405919715</v>
      </c>
      <c r="E109" s="43">
        <f t="shared" si="35"/>
        <v>-1.9128586609989395</v>
      </c>
      <c r="F109" s="43">
        <f t="shared" si="34"/>
        <v>11.87878787878789</v>
      </c>
    </row>
    <row r="110" spans="1:6" s="4" customFormat="1" ht="12.75" customHeight="1" x14ac:dyDescent="0.2">
      <c r="A110" s="30"/>
      <c r="B110" s="31" t="s">
        <v>29</v>
      </c>
      <c r="C110" s="32">
        <v>9.48</v>
      </c>
      <c r="D110" s="43">
        <f>((C110/C109)-1)*100</f>
        <v>2.7085590465872222</v>
      </c>
      <c r="E110" s="43">
        <f>((C110/C$107)-1)*100</f>
        <v>0.74388947927737092</v>
      </c>
      <c r="F110" s="43">
        <f>((C110/C98)-1)*100</f>
        <v>16.892725030826149</v>
      </c>
    </row>
    <row r="111" spans="1:6" s="4" customFormat="1" ht="12.75" customHeight="1" x14ac:dyDescent="0.2">
      <c r="A111" s="30"/>
      <c r="B111" s="31" t="s">
        <v>30</v>
      </c>
      <c r="C111" s="32">
        <v>9.67</v>
      </c>
      <c r="D111" s="43">
        <f t="shared" si="33"/>
        <v>2.0042194092827037</v>
      </c>
      <c r="E111" s="43">
        <f t="shared" si="35"/>
        <v>2.763018065887346</v>
      </c>
      <c r="F111" s="43">
        <f t="shared" si="34"/>
        <v>15.11904761904761</v>
      </c>
    </row>
    <row r="112" spans="1:6" s="4" customFormat="1" ht="12.75" customHeight="1" x14ac:dyDescent="0.2">
      <c r="A112" s="30"/>
      <c r="B112" s="31" t="s">
        <v>31</v>
      </c>
      <c r="C112" s="32">
        <v>10.15</v>
      </c>
      <c r="D112" s="43">
        <f>((C112/C111)-1)*100</f>
        <v>4.9638055842812889</v>
      </c>
      <c r="E112" s="43">
        <f>((C112/C$107)-1)*100</f>
        <v>7.8639744952178514</v>
      </c>
      <c r="F112" s="43">
        <f>((C112/C100)-1)*100</f>
        <v>18.991793669402114</v>
      </c>
    </row>
    <row r="113" spans="1:6" s="4" customFormat="1" ht="14.25" customHeight="1" x14ac:dyDescent="0.2">
      <c r="A113" s="30"/>
      <c r="B113" s="31" t="s">
        <v>32</v>
      </c>
      <c r="C113" s="32">
        <v>10.33</v>
      </c>
      <c r="D113" s="43">
        <f t="shared" si="33"/>
        <v>1.7733990147783318</v>
      </c>
      <c r="E113" s="43">
        <f t="shared" si="35"/>
        <v>9.7768331562167798</v>
      </c>
      <c r="F113" s="43">
        <f t="shared" si="34"/>
        <v>20.677570093457941</v>
      </c>
    </row>
    <row r="114" spans="1:6" s="4" customFormat="1" ht="13.5" customHeight="1" x14ac:dyDescent="0.2">
      <c r="A114" s="30"/>
      <c r="B114" s="31" t="s">
        <v>33</v>
      </c>
      <c r="C114" s="32">
        <v>9.59</v>
      </c>
      <c r="D114" s="43">
        <f>((C114/C113)-1)*100</f>
        <v>-7.1636011616650563</v>
      </c>
      <c r="E114" s="43">
        <f t="shared" si="35"/>
        <v>1.9128586609989284</v>
      </c>
      <c r="F114" s="43">
        <f>((C114/C102)-1)*100</f>
        <v>8.8535754824063506</v>
      </c>
    </row>
    <row r="115" spans="1:6" s="4" customFormat="1" ht="12.75" customHeight="1" x14ac:dyDescent="0.2">
      <c r="A115" s="30"/>
      <c r="B115" s="31" t="s">
        <v>34</v>
      </c>
      <c r="C115" s="32">
        <v>9.73</v>
      </c>
      <c r="D115" s="43">
        <f t="shared" ref="D115:D116" si="36">((C115/C114)-1)*100</f>
        <v>1.4598540145985384</v>
      </c>
      <c r="E115" s="43">
        <f t="shared" si="35"/>
        <v>3.4006376195536703</v>
      </c>
      <c r="F115" s="43">
        <f t="shared" ref="F115:F116" si="37">((C115/C103)-1)*100</f>
        <v>6.3387978142076529</v>
      </c>
    </row>
    <row r="116" spans="1:6" s="4" customFormat="1" ht="12.75" customHeight="1" x14ac:dyDescent="0.2">
      <c r="A116" s="30"/>
      <c r="B116" s="31" t="s">
        <v>35</v>
      </c>
      <c r="C116" s="32">
        <v>10.36</v>
      </c>
      <c r="D116" s="43">
        <f t="shared" si="36"/>
        <v>6.474820143884874</v>
      </c>
      <c r="E116" s="43">
        <f t="shared" si="35"/>
        <v>10.095642933049941</v>
      </c>
      <c r="F116" s="43">
        <f t="shared" si="37"/>
        <v>16.404494382022449</v>
      </c>
    </row>
    <row r="117" spans="1:6" s="4" customFormat="1" ht="12.75" customHeight="1" x14ac:dyDescent="0.2">
      <c r="A117" s="30"/>
      <c r="B117" s="31" t="s">
        <v>36</v>
      </c>
      <c r="C117" s="32">
        <v>9.85</v>
      </c>
      <c r="D117" s="43">
        <f>((C117/C116)-1)*100</f>
        <v>-4.9227799227799185</v>
      </c>
      <c r="E117" s="43">
        <f>((C117/C$107)-1)*100</f>
        <v>4.6758767268862966</v>
      </c>
      <c r="F117" s="43">
        <f>((C117/C105)-1)*100</f>
        <v>11.299435028248595</v>
      </c>
    </row>
    <row r="118" spans="1:6" s="4" customFormat="1" ht="12.75" customHeight="1" x14ac:dyDescent="0.2">
      <c r="A118" s="30"/>
      <c r="B118" s="31" t="s">
        <v>3</v>
      </c>
      <c r="C118" s="32">
        <v>11.08</v>
      </c>
      <c r="D118" s="43">
        <f>((C118/C117)-1)*100</f>
        <v>12.487309644670063</v>
      </c>
      <c r="E118" s="43">
        <f t="shared" si="35"/>
        <v>17.747077577045701</v>
      </c>
      <c r="F118" s="43">
        <f>((C118/C106)-1)*100</f>
        <v>19.783783783783782</v>
      </c>
    </row>
    <row r="119" spans="1:6" s="4" customFormat="1" ht="12.75" customHeight="1" x14ac:dyDescent="0.2">
      <c r="A119" s="47"/>
      <c r="B119" s="34" t="s">
        <v>4</v>
      </c>
      <c r="C119" s="35">
        <v>11.88</v>
      </c>
      <c r="D119" s="48">
        <f t="shared" ref="D119:D121" si="38">((C119/C118)-1)*100</f>
        <v>7.2202166064982087</v>
      </c>
      <c r="E119" s="48">
        <f t="shared" si="35"/>
        <v>26.248671625929877</v>
      </c>
      <c r="F119" s="48">
        <f t="shared" ref="F119:F121" si="39">((C119/C107)-1)*100</f>
        <v>26.248671625929877</v>
      </c>
    </row>
    <row r="120" spans="1:6" s="4" customFormat="1" ht="12.75" customHeight="1" x14ac:dyDescent="0.2">
      <c r="A120" s="37">
        <v>2023</v>
      </c>
      <c r="B120" s="44" t="s">
        <v>27</v>
      </c>
      <c r="C120" s="45">
        <v>11.14</v>
      </c>
      <c r="D120" s="46">
        <f t="shared" si="38"/>
        <v>-6.2289562289562284</v>
      </c>
      <c r="E120" s="46">
        <f>((C120/C$119)-1)*100</f>
        <v>-6.2289562289562284</v>
      </c>
      <c r="F120" s="46">
        <f>((C120/C108)-1)*100</f>
        <v>17.758985200845668</v>
      </c>
    </row>
    <row r="121" spans="1:6" s="4" customFormat="1" ht="12.75" customHeight="1" x14ac:dyDescent="0.2">
      <c r="A121" s="30"/>
      <c r="B121" s="31" t="s">
        <v>28</v>
      </c>
      <c r="C121" s="32">
        <v>11.15</v>
      </c>
      <c r="D121" s="43">
        <f t="shared" si="38"/>
        <v>8.9766606822250239E-2</v>
      </c>
      <c r="E121" s="43">
        <f t="shared" ref="E121:E131" si="40">((C121/C$119)-1)*100</f>
        <v>-6.1447811447811524</v>
      </c>
      <c r="F121" s="43">
        <f t="shared" si="39"/>
        <v>20.801733477789817</v>
      </c>
    </row>
    <row r="122" spans="1:6" s="4" customFormat="1" ht="12.75" customHeight="1" x14ac:dyDescent="0.2">
      <c r="A122" s="30"/>
      <c r="B122" s="31" t="s">
        <v>29</v>
      </c>
      <c r="C122" s="32">
        <v>10.95</v>
      </c>
      <c r="D122" s="43">
        <f>((C122/C121)-1)*100</f>
        <v>-1.7937219730941756</v>
      </c>
      <c r="E122" s="43">
        <f>((C122/C$119)-1)*100</f>
        <v>-7.8282828282828394</v>
      </c>
      <c r="F122" s="43">
        <f>((C122/C110)-1)*100</f>
        <v>15.506329113924044</v>
      </c>
    </row>
    <row r="123" spans="1:6" s="4" customFormat="1" ht="12.75" customHeight="1" x14ac:dyDescent="0.2">
      <c r="A123" s="30"/>
      <c r="B123" s="31" t="s">
        <v>30</v>
      </c>
      <c r="C123" s="32">
        <v>11.2</v>
      </c>
      <c r="D123" s="43">
        <f t="shared" ref="D123" si="41">((C123/C122)-1)*100</f>
        <v>2.2831050228310446</v>
      </c>
      <c r="E123" s="43">
        <f t="shared" si="40"/>
        <v>-5.7239057239057312</v>
      </c>
      <c r="F123" s="43">
        <f t="shared" ref="F123" si="42">((C123/C111)-1)*100</f>
        <v>15.822130299896585</v>
      </c>
    </row>
    <row r="124" spans="1:6" s="4" customFormat="1" ht="12.75" customHeight="1" x14ac:dyDescent="0.2">
      <c r="A124" s="30"/>
      <c r="B124" s="31" t="s">
        <v>31</v>
      </c>
      <c r="C124" s="32">
        <v>10.74</v>
      </c>
      <c r="D124" s="43">
        <f t="shared" ref="D124:D130" si="43">((C124/C123)-1)*100</f>
        <v>-4.1071428571428541</v>
      </c>
      <c r="E124" s="43">
        <f>((C124/C$119)-1)*100</f>
        <v>-9.5959595959596022</v>
      </c>
      <c r="F124" s="43">
        <f t="shared" ref="F124:F130" si="44">((C124/C112)-1)*100</f>
        <v>5.8128078817734075</v>
      </c>
    </row>
    <row r="125" spans="1:6" s="4" customFormat="1" ht="14.25" customHeight="1" x14ac:dyDescent="0.2">
      <c r="A125" s="30"/>
      <c r="B125" s="31" t="s">
        <v>32</v>
      </c>
      <c r="C125" s="32">
        <v>10.97</v>
      </c>
      <c r="D125" s="43">
        <f t="shared" si="43"/>
        <v>2.141527001862209</v>
      </c>
      <c r="E125" s="43">
        <f>((C125/C$119)-1)*100</f>
        <v>-7.6599326599326556</v>
      </c>
      <c r="F125" s="43">
        <f t="shared" si="44"/>
        <v>6.1955469506292493</v>
      </c>
    </row>
    <row r="126" spans="1:6" s="4" customFormat="1" ht="13.5" customHeight="1" x14ac:dyDescent="0.2">
      <c r="A126" s="30"/>
      <c r="B126" s="31" t="s">
        <v>33</v>
      </c>
      <c r="C126" s="32">
        <v>10.95</v>
      </c>
      <c r="D126" s="43">
        <f t="shared" si="43"/>
        <v>-0.1823154056517895</v>
      </c>
      <c r="E126" s="43">
        <f t="shared" si="40"/>
        <v>-7.8282828282828394</v>
      </c>
      <c r="F126" s="43">
        <f t="shared" si="44"/>
        <v>14.181438998957251</v>
      </c>
    </row>
    <row r="127" spans="1:6" s="4" customFormat="1" ht="12.75" customHeight="1" x14ac:dyDescent="0.2">
      <c r="A127" s="30"/>
      <c r="B127" s="31" t="s">
        <v>34</v>
      </c>
      <c r="C127" s="32">
        <v>15.4</v>
      </c>
      <c r="D127" s="43">
        <f t="shared" si="43"/>
        <v>40.639269406392707</v>
      </c>
      <c r="E127" s="43">
        <f>((C127/C$119)-1)*100</f>
        <v>29.629629629629626</v>
      </c>
      <c r="F127" s="43">
        <f t="shared" si="44"/>
        <v>58.273381294964025</v>
      </c>
    </row>
    <row r="128" spans="1:6" s="4" customFormat="1" ht="12.75" customHeight="1" x14ac:dyDescent="0.2">
      <c r="A128" s="30"/>
      <c r="B128" s="31" t="s">
        <v>35</v>
      </c>
      <c r="C128" s="32">
        <v>15.41</v>
      </c>
      <c r="D128" s="43">
        <f t="shared" si="43"/>
        <v>6.493506493505663E-2</v>
      </c>
      <c r="E128" s="43">
        <f>((C128/C$119)-1)*100</f>
        <v>29.713804713804713</v>
      </c>
      <c r="F128" s="43">
        <f t="shared" si="44"/>
        <v>48.745173745173751</v>
      </c>
    </row>
    <row r="129" spans="1:6" s="4" customFormat="1" ht="12.75" customHeight="1" x14ac:dyDescent="0.2">
      <c r="A129" s="30"/>
      <c r="B129" s="31" t="s">
        <v>36</v>
      </c>
      <c r="C129" s="32">
        <v>13.33</v>
      </c>
      <c r="D129" s="43">
        <f>((C129/C128)-1)*100</f>
        <v>-13.497728747566518</v>
      </c>
      <c r="E129" s="43">
        <f>((C129/C$119)-1)*100</f>
        <v>12.205387205387197</v>
      </c>
      <c r="F129" s="43">
        <f>((C129/C117)-1)*100</f>
        <v>35.329949238578685</v>
      </c>
    </row>
    <row r="130" spans="1:6" s="4" customFormat="1" ht="12.75" customHeight="1" x14ac:dyDescent="0.2">
      <c r="A130" s="30"/>
      <c r="B130" s="31" t="s">
        <v>3</v>
      </c>
      <c r="C130" s="32">
        <v>11.25</v>
      </c>
      <c r="D130" s="43">
        <f t="shared" si="43"/>
        <v>-15.603900975243812</v>
      </c>
      <c r="E130" s="43">
        <f t="shared" si="40"/>
        <v>-5.3030303030303099</v>
      </c>
      <c r="F130" s="43">
        <f t="shared" si="44"/>
        <v>1.534296028880866</v>
      </c>
    </row>
    <row r="131" spans="1:6" s="4" customFormat="1" ht="12.75" customHeight="1" x14ac:dyDescent="0.2">
      <c r="A131" s="47"/>
      <c r="B131" s="34" t="s">
        <v>4</v>
      </c>
      <c r="C131" s="35">
        <v>13.33</v>
      </c>
      <c r="D131" s="48">
        <f t="shared" ref="D131" si="45">((C131/C130)-1)*100</f>
        <v>18.488888888888887</v>
      </c>
      <c r="E131" s="48">
        <f t="shared" si="40"/>
        <v>12.205387205387197</v>
      </c>
      <c r="F131" s="48">
        <f t="shared" ref="F131" si="46">((C131/C119)-1)*100</f>
        <v>12.205387205387197</v>
      </c>
    </row>
    <row r="132" spans="1:6" ht="12.75" customHeight="1" x14ac:dyDescent="0.2">
      <c r="A132" s="37">
        <v>2024</v>
      </c>
      <c r="B132" s="44" t="s">
        <v>27</v>
      </c>
      <c r="C132" s="45">
        <v>15.4</v>
      </c>
      <c r="D132" s="46">
        <f>((C132/C131)-1)*100</f>
        <v>15.52888222055515</v>
      </c>
      <c r="E132" s="46">
        <f t="shared" ref="E132:E142" si="47">((C132/C$131)-1)*100</f>
        <v>15.52888222055515</v>
      </c>
      <c r="F132" s="46">
        <f t="shared" ref="F132:F142" si="48">((C132/C120)-1)*100</f>
        <v>38.240574506283664</v>
      </c>
    </row>
    <row r="133" spans="1:6" ht="12.75" customHeight="1" x14ac:dyDescent="0.2">
      <c r="A133" s="30"/>
      <c r="B133" s="31" t="s">
        <v>28</v>
      </c>
      <c r="C133" s="32">
        <v>15.4</v>
      </c>
      <c r="D133" s="43">
        <f>((C133/C132)-1)*100</f>
        <v>0</v>
      </c>
      <c r="E133" s="43">
        <f>((C133/C$131)-1)*100</f>
        <v>15.52888222055515</v>
      </c>
      <c r="F133" s="43">
        <f>((C133/C121)-1)*100</f>
        <v>38.116591928251118</v>
      </c>
    </row>
    <row r="134" spans="1:6" ht="12.75" customHeight="1" x14ac:dyDescent="0.2">
      <c r="A134" s="30"/>
      <c r="B134" s="31" t="s">
        <v>29</v>
      </c>
      <c r="C134" s="32">
        <v>11.24</v>
      </c>
      <c r="D134" s="43">
        <f>((C134/C133)-1)*100</f>
        <v>-27.012987012987011</v>
      </c>
      <c r="E134" s="43">
        <f t="shared" si="47"/>
        <v>-15.678919729932483</v>
      </c>
      <c r="F134" s="43">
        <f t="shared" si="48"/>
        <v>2.6484018264840259</v>
      </c>
    </row>
    <row r="135" spans="1:6" ht="12.75" customHeight="1" x14ac:dyDescent="0.2">
      <c r="A135" s="30"/>
      <c r="B135" s="31" t="s">
        <v>30</v>
      </c>
      <c r="C135" s="32">
        <v>13.33</v>
      </c>
      <c r="D135" s="43">
        <f t="shared" ref="D135" si="49">((C135/C134)-1)*100</f>
        <v>18.594306049822062</v>
      </c>
      <c r="E135" s="43">
        <f t="shared" si="47"/>
        <v>0</v>
      </c>
      <c r="F135" s="43">
        <f t="shared" si="48"/>
        <v>19.017857142857153</v>
      </c>
    </row>
    <row r="136" spans="1:6" ht="12.75" customHeight="1" x14ac:dyDescent="0.2">
      <c r="A136" s="30"/>
      <c r="B136" s="31" t="s">
        <v>31</v>
      </c>
      <c r="C136" s="32">
        <v>11.25</v>
      </c>
      <c r="D136" s="43">
        <f t="shared" ref="D136:D142" si="50">((C136/C135)-1)*100</f>
        <v>-15.603900975243812</v>
      </c>
      <c r="E136" s="43">
        <f t="shared" si="47"/>
        <v>-15.603900975243812</v>
      </c>
      <c r="F136" s="43">
        <f t="shared" si="48"/>
        <v>4.748603351955305</v>
      </c>
    </row>
    <row r="137" spans="1:6" ht="12.75" customHeight="1" x14ac:dyDescent="0.2">
      <c r="A137" s="30"/>
      <c r="B137" s="31" t="s">
        <v>32</v>
      </c>
      <c r="C137" s="32">
        <v>13.1</v>
      </c>
      <c r="D137" s="43">
        <f t="shared" si="50"/>
        <v>16.444444444444439</v>
      </c>
      <c r="E137" s="43">
        <f t="shared" si="47"/>
        <v>-1.7254313578394576</v>
      </c>
      <c r="F137" s="43">
        <f t="shared" si="48"/>
        <v>19.416590701914306</v>
      </c>
    </row>
    <row r="138" spans="1:6" ht="15" customHeight="1" x14ac:dyDescent="0.2">
      <c r="A138" s="30"/>
      <c r="B138" s="31" t="s">
        <v>33</v>
      </c>
      <c r="C138" s="32">
        <v>11.25</v>
      </c>
      <c r="D138" s="43">
        <f t="shared" si="50"/>
        <v>-14.122137404580148</v>
      </c>
      <c r="E138" s="43">
        <f t="shared" si="47"/>
        <v>-15.603900975243812</v>
      </c>
      <c r="F138" s="43">
        <f t="shared" si="48"/>
        <v>2.7397260273972712</v>
      </c>
    </row>
    <row r="139" spans="1:6" ht="12.75" customHeight="1" x14ac:dyDescent="0.2">
      <c r="A139" s="30"/>
      <c r="B139" s="31" t="s">
        <v>34</v>
      </c>
      <c r="C139" s="32">
        <v>13.34</v>
      </c>
      <c r="D139" s="43">
        <f t="shared" si="50"/>
        <v>18.577777777777783</v>
      </c>
      <c r="E139" s="43">
        <f t="shared" si="47"/>
        <v>7.5018754688671585E-2</v>
      </c>
      <c r="F139" s="43">
        <f t="shared" si="48"/>
        <v>-13.376623376623375</v>
      </c>
    </row>
    <row r="140" spans="1:6" ht="14.25" customHeight="1" x14ac:dyDescent="0.2">
      <c r="A140" s="30"/>
      <c r="B140" s="31" t="s">
        <v>35</v>
      </c>
      <c r="C140" s="32">
        <v>15.42</v>
      </c>
      <c r="D140" s="43">
        <f t="shared" si="50"/>
        <v>15.592203898050983</v>
      </c>
      <c r="E140" s="43">
        <f t="shared" si="47"/>
        <v>15.678919729932472</v>
      </c>
      <c r="F140" s="43">
        <f t="shared" si="48"/>
        <v>6.4892926671000772E-2</v>
      </c>
    </row>
    <row r="141" spans="1:6" ht="12.75" customHeight="1" x14ac:dyDescent="0.2">
      <c r="A141" s="30"/>
      <c r="B141" s="31" t="s">
        <v>36</v>
      </c>
      <c r="C141" s="32">
        <v>15.42</v>
      </c>
      <c r="D141" s="43">
        <f t="shared" si="50"/>
        <v>0</v>
      </c>
      <c r="E141" s="43">
        <f t="shared" si="47"/>
        <v>15.678919729932472</v>
      </c>
      <c r="F141" s="43">
        <f t="shared" si="48"/>
        <v>15.678919729932472</v>
      </c>
    </row>
    <row r="142" spans="1:6" ht="12.75" customHeight="1" x14ac:dyDescent="0.2">
      <c r="A142" s="30"/>
      <c r="B142" s="31" t="s">
        <v>3</v>
      </c>
      <c r="C142" s="32">
        <v>13.34</v>
      </c>
      <c r="D142" s="43">
        <f t="shared" si="50"/>
        <v>-13.488975356679633</v>
      </c>
      <c r="E142" s="43">
        <f t="shared" si="47"/>
        <v>7.5018754688671585E-2</v>
      </c>
      <c r="F142" s="43">
        <f t="shared" si="48"/>
        <v>18.577777777777783</v>
      </c>
    </row>
    <row r="143" spans="1:6" ht="12.75" customHeight="1" x14ac:dyDescent="0.2">
      <c r="A143" s="47"/>
      <c r="B143" s="34" t="s">
        <v>4</v>
      </c>
      <c r="C143" s="35">
        <v>13.34</v>
      </c>
      <c r="D143" s="48">
        <f>((C143/C142)-1)*100</f>
        <v>0</v>
      </c>
      <c r="E143" s="48">
        <f>((C143/C$131)-1)*100</f>
        <v>7.5018754688671585E-2</v>
      </c>
      <c r="F143" s="48">
        <f>((C143/C131)-1)*100</f>
        <v>7.5018754688671585E-2</v>
      </c>
    </row>
    <row r="144" spans="1:6" ht="12.75" customHeight="1" x14ac:dyDescent="0.2">
      <c r="A144" s="37">
        <v>2025</v>
      </c>
      <c r="B144" s="50" t="s">
        <v>27</v>
      </c>
      <c r="C144" s="51">
        <v>15.44</v>
      </c>
      <c r="D144" s="52">
        <f>((C144/C143)-1)*100</f>
        <v>15.742128935532239</v>
      </c>
      <c r="E144" s="52">
        <f>((C144/C$143)-1)*100</f>
        <v>15.742128935532239</v>
      </c>
      <c r="F144" s="52">
        <f>((C144/C132)-1)*100</f>
        <v>0.25974025974024872</v>
      </c>
    </row>
    <row r="145" spans="1:6" ht="12.75" hidden="1" customHeight="1" x14ac:dyDescent="0.2">
      <c r="A145" s="30"/>
      <c r="B145" s="31" t="s">
        <v>28</v>
      </c>
      <c r="C145" s="32"/>
      <c r="D145" s="43">
        <f>((C145/C144)-1)*100</f>
        <v>-100</v>
      </c>
      <c r="E145" s="43">
        <f>((C145/C$143)-1)*100</f>
        <v>-100</v>
      </c>
      <c r="F145" s="43">
        <f>((C145/C133)-1)*100</f>
        <v>-100</v>
      </c>
    </row>
    <row r="146" spans="1:6" ht="12.75" hidden="1" customHeight="1" x14ac:dyDescent="0.2">
      <c r="A146" s="30"/>
      <c r="B146" s="31" t="s">
        <v>29</v>
      </c>
      <c r="C146" s="32"/>
      <c r="D146" s="43" t="e">
        <f>((C146/C145)-1)*100</f>
        <v>#DIV/0!</v>
      </c>
      <c r="E146" s="43">
        <f>((C146/C$143)-1)*100</f>
        <v>-100</v>
      </c>
      <c r="F146" s="43">
        <f t="shared" ref="F146:F154" si="51">((C146/C134)-1)*100</f>
        <v>-100</v>
      </c>
    </row>
    <row r="147" spans="1:6" ht="12.75" hidden="1" customHeight="1" x14ac:dyDescent="0.2">
      <c r="A147" s="30"/>
      <c r="B147" s="31" t="s">
        <v>30</v>
      </c>
      <c r="C147" s="32"/>
      <c r="D147" s="43" t="e">
        <f t="shared" ref="D147:D154" si="52">((C147/C146)-1)*100</f>
        <v>#DIV/0!</v>
      </c>
      <c r="E147" s="43">
        <f>((C147/C$143)-1)*100</f>
        <v>-100</v>
      </c>
      <c r="F147" s="43">
        <f t="shared" si="51"/>
        <v>-100</v>
      </c>
    </row>
    <row r="148" spans="1:6" ht="12.75" hidden="1" customHeight="1" x14ac:dyDescent="0.2">
      <c r="A148" s="30"/>
      <c r="B148" s="31" t="s">
        <v>31</v>
      </c>
      <c r="C148" s="32"/>
      <c r="D148" s="43" t="e">
        <f t="shared" si="52"/>
        <v>#DIV/0!</v>
      </c>
      <c r="E148" s="43">
        <f>((C148/C$143)-1)*100</f>
        <v>-100</v>
      </c>
      <c r="F148" s="43">
        <f t="shared" si="51"/>
        <v>-100</v>
      </c>
    </row>
    <row r="149" spans="1:6" ht="12.75" hidden="1" customHeight="1" x14ac:dyDescent="0.2">
      <c r="A149" s="30"/>
      <c r="B149" s="31" t="s">
        <v>32</v>
      </c>
      <c r="C149" s="32"/>
      <c r="D149" s="43" t="e">
        <f t="shared" si="52"/>
        <v>#DIV/0!</v>
      </c>
      <c r="E149" s="43">
        <f t="shared" ref="E149" si="53">((C149/C$143)-1)*100</f>
        <v>-100</v>
      </c>
      <c r="F149" s="43">
        <f t="shared" si="51"/>
        <v>-100</v>
      </c>
    </row>
    <row r="150" spans="1:6" ht="15" hidden="1" customHeight="1" x14ac:dyDescent="0.2">
      <c r="A150" s="30"/>
      <c r="B150" s="31" t="s">
        <v>33</v>
      </c>
      <c r="C150" s="32"/>
      <c r="D150" s="43" t="e">
        <f t="shared" si="52"/>
        <v>#DIV/0!</v>
      </c>
      <c r="E150" s="43">
        <f t="shared" ref="E150:E155" si="54">((C150/C$143)-1)*100</f>
        <v>-100</v>
      </c>
      <c r="F150" s="43">
        <f t="shared" si="51"/>
        <v>-100</v>
      </c>
    </row>
    <row r="151" spans="1:6" ht="12.75" hidden="1" customHeight="1" x14ac:dyDescent="0.2">
      <c r="A151" s="30"/>
      <c r="B151" s="31" t="s">
        <v>34</v>
      </c>
      <c r="C151" s="32"/>
      <c r="D151" s="43" t="e">
        <f t="shared" si="52"/>
        <v>#DIV/0!</v>
      </c>
      <c r="E151" s="43">
        <f t="shared" si="54"/>
        <v>-100</v>
      </c>
      <c r="F151" s="43">
        <f t="shared" si="51"/>
        <v>-100</v>
      </c>
    </row>
    <row r="152" spans="1:6" ht="14.25" hidden="1" customHeight="1" x14ac:dyDescent="0.2">
      <c r="A152" s="30"/>
      <c r="B152" s="31" t="s">
        <v>35</v>
      </c>
      <c r="C152" s="32"/>
      <c r="D152" s="43" t="e">
        <f t="shared" si="52"/>
        <v>#DIV/0!</v>
      </c>
      <c r="E152" s="43">
        <f t="shared" si="54"/>
        <v>-100</v>
      </c>
      <c r="F152" s="43">
        <f t="shared" si="51"/>
        <v>-100</v>
      </c>
    </row>
    <row r="153" spans="1:6" ht="12.75" hidden="1" customHeight="1" x14ac:dyDescent="0.2">
      <c r="A153" s="30"/>
      <c r="B153" s="31" t="s">
        <v>36</v>
      </c>
      <c r="C153" s="32"/>
      <c r="D153" s="43" t="e">
        <f t="shared" si="52"/>
        <v>#DIV/0!</v>
      </c>
      <c r="E153" s="43">
        <f t="shared" si="54"/>
        <v>-100</v>
      </c>
      <c r="F153" s="43">
        <f t="shared" si="51"/>
        <v>-100</v>
      </c>
    </row>
    <row r="154" spans="1:6" ht="12.75" hidden="1" customHeight="1" x14ac:dyDescent="0.2">
      <c r="A154" s="30"/>
      <c r="B154" s="31" t="s">
        <v>3</v>
      </c>
      <c r="C154" s="32"/>
      <c r="D154" s="43" t="e">
        <f t="shared" si="52"/>
        <v>#DIV/0!</v>
      </c>
      <c r="E154" s="43">
        <f t="shared" si="54"/>
        <v>-100</v>
      </c>
      <c r="F154" s="43">
        <f t="shared" si="51"/>
        <v>-100</v>
      </c>
    </row>
    <row r="155" spans="1:6" ht="12.75" hidden="1" customHeight="1" x14ac:dyDescent="0.2">
      <c r="A155" s="47"/>
      <c r="B155" s="34" t="s">
        <v>4</v>
      </c>
      <c r="C155" s="32"/>
      <c r="D155" s="43" t="e">
        <f>((C155/C154)-1)*100</f>
        <v>#DIV/0!</v>
      </c>
      <c r="E155" s="43">
        <f t="shared" si="54"/>
        <v>-100</v>
      </c>
      <c r="F155" s="43">
        <f>((C155/C143)-1)*100</f>
        <v>-100</v>
      </c>
    </row>
    <row r="156" spans="1:6" ht="12.75" customHeight="1" x14ac:dyDescent="0.2">
      <c r="A156" s="38" t="s">
        <v>15</v>
      </c>
      <c r="B156"/>
      <c r="C156"/>
      <c r="D156"/>
      <c r="E156"/>
      <c r="F156"/>
    </row>
    <row r="157" spans="1:6" ht="12.75" customHeight="1" x14ac:dyDescent="0.2">
      <c r="A157" s="39" t="s">
        <v>16</v>
      </c>
      <c r="B157"/>
      <c r="C157"/>
      <c r="D157"/>
      <c r="E157"/>
      <c r="F157"/>
    </row>
    <row r="158" spans="1:6" ht="12.75" customHeight="1" x14ac:dyDescent="0.2">
      <c r="A158" s="40" t="s">
        <v>14</v>
      </c>
    </row>
    <row r="159" spans="1:6" ht="12.75" customHeight="1" x14ac:dyDescent="0.2">
      <c r="A159" s="42" t="s">
        <v>26</v>
      </c>
    </row>
    <row r="160" spans="1:6" ht="12.75" customHeight="1" x14ac:dyDescent="0.2">
      <c r="A160" s="41" t="s">
        <v>13</v>
      </c>
    </row>
  </sheetData>
  <mergeCells count="10">
    <mergeCell ref="A1:F1"/>
    <mergeCell ref="A2:F2"/>
    <mergeCell ref="A3:F3"/>
    <mergeCell ref="A4:F4"/>
    <mergeCell ref="C7:C9"/>
    <mergeCell ref="D7:F7"/>
    <mergeCell ref="D8:D9"/>
    <mergeCell ref="E8:F8"/>
    <mergeCell ref="A5:F5"/>
    <mergeCell ref="A6:F6"/>
  </mergeCells>
  <printOptions horizontalCentered="1"/>
  <pageMargins left="0" right="0" top="0.19685039370078741" bottom="0" header="0" footer="0.19685039370078741"/>
  <pageSetup paperSize="9" orientation="portrait" r:id="rId1"/>
  <headerFooter alignWithMargins="0">
    <oddFooter>&amp;R&amp;"Arial,Normal"&amp;8&amp;A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indexed="48"/>
    <pageSetUpPr fitToPage="1"/>
  </sheetPr>
  <dimension ref="A1:F160"/>
  <sheetViews>
    <sheetView showGridLines="0" topLeftCell="A130" workbookViewId="0">
      <selection activeCell="C144" sqref="C144"/>
    </sheetView>
  </sheetViews>
  <sheetFormatPr defaultRowHeight="12.75" customHeight="1" x14ac:dyDescent="0.2"/>
  <cols>
    <col min="1" max="1" width="9.7109375" style="17" customWidth="1"/>
    <col min="2" max="2" width="6.7109375" style="1" customWidth="1"/>
    <col min="3" max="3" width="11.7109375" style="1" customWidth="1"/>
    <col min="4" max="5" width="5.42578125" style="1" customWidth="1"/>
    <col min="6" max="6" width="8" style="1" bestFit="1" customWidth="1"/>
    <col min="7" max="16384" width="9.140625" style="1"/>
  </cols>
  <sheetData>
    <row r="1" spans="1:6" ht="30" customHeight="1" x14ac:dyDescent="0.25">
      <c r="A1" s="55" t="s">
        <v>24</v>
      </c>
      <c r="B1" s="55"/>
      <c r="C1" s="55"/>
      <c r="D1" s="55"/>
      <c r="E1" s="55"/>
      <c r="F1" s="55"/>
    </row>
    <row r="2" spans="1:6" s="2" customFormat="1" ht="12.75" customHeight="1" x14ac:dyDescent="0.2">
      <c r="A2" s="56" t="s">
        <v>12</v>
      </c>
      <c r="B2" s="56"/>
      <c r="C2" s="56"/>
      <c r="D2" s="56"/>
      <c r="E2" s="56"/>
      <c r="F2" s="56"/>
    </row>
    <row r="3" spans="1:6" ht="12.75" customHeight="1" x14ac:dyDescent="0.2">
      <c r="A3" s="57" t="s">
        <v>17</v>
      </c>
      <c r="B3" s="57"/>
      <c r="C3" s="57"/>
      <c r="D3" s="57"/>
      <c r="E3" s="57"/>
      <c r="F3" s="57"/>
    </row>
    <row r="4" spans="1:6" ht="12.75" customHeight="1" x14ac:dyDescent="0.2">
      <c r="A4" s="58" t="s">
        <v>25</v>
      </c>
      <c r="B4" s="58"/>
      <c r="C4" s="58"/>
      <c r="D4" s="58"/>
      <c r="E4" s="58"/>
      <c r="F4" s="58"/>
    </row>
    <row r="5" spans="1:6" ht="12.75" customHeight="1" x14ac:dyDescent="0.2">
      <c r="A5" s="54"/>
      <c r="B5" s="54"/>
      <c r="C5" s="54"/>
      <c r="D5" s="54"/>
      <c r="E5" s="54"/>
      <c r="F5" s="54"/>
    </row>
    <row r="6" spans="1:6" s="8" customFormat="1" ht="12.75" customHeight="1" x14ac:dyDescent="0.2">
      <c r="A6" s="61" t="s">
        <v>8</v>
      </c>
      <c r="B6" s="61"/>
      <c r="C6" s="61"/>
      <c r="D6" s="61"/>
      <c r="E6" s="61"/>
      <c r="F6" s="61"/>
    </row>
    <row r="7" spans="1:6" customFormat="1" ht="12.75" customHeight="1" x14ac:dyDescent="0.2">
      <c r="A7" s="22" t="s">
        <v>0</v>
      </c>
      <c r="B7" s="23"/>
      <c r="C7" s="59" t="s">
        <v>18</v>
      </c>
      <c r="D7" s="59" t="s">
        <v>19</v>
      </c>
      <c r="E7" s="59"/>
      <c r="F7" s="60"/>
    </row>
    <row r="8" spans="1:6" customFormat="1" ht="12.75" customHeight="1" x14ac:dyDescent="0.2">
      <c r="A8" s="26" t="s">
        <v>1</v>
      </c>
      <c r="B8" s="27"/>
      <c r="C8" s="59"/>
      <c r="D8" s="59" t="s">
        <v>20</v>
      </c>
      <c r="E8" s="59" t="s">
        <v>21</v>
      </c>
      <c r="F8" s="60"/>
    </row>
    <row r="9" spans="1:6" customFormat="1" ht="12.75" customHeight="1" x14ac:dyDescent="0.2">
      <c r="A9" s="28" t="s">
        <v>2</v>
      </c>
      <c r="B9" s="29"/>
      <c r="C9" s="59"/>
      <c r="D9" s="59"/>
      <c r="E9" s="24" t="s">
        <v>22</v>
      </c>
      <c r="F9" s="25" t="s">
        <v>23</v>
      </c>
    </row>
    <row r="10" spans="1:6" ht="12.75" customHeight="1" x14ac:dyDescent="0.2">
      <c r="A10" s="37">
        <v>2013</v>
      </c>
      <c r="B10" s="31" t="s">
        <v>3</v>
      </c>
      <c r="C10" s="32">
        <v>6.71</v>
      </c>
      <c r="D10" s="43" t="s">
        <v>5</v>
      </c>
      <c r="E10" s="33" t="s">
        <v>5</v>
      </c>
      <c r="F10" s="33" t="s">
        <v>5</v>
      </c>
    </row>
    <row r="11" spans="1:6" ht="12.75" customHeight="1" x14ac:dyDescent="0.2">
      <c r="A11" s="30"/>
      <c r="B11" s="34" t="s">
        <v>4</v>
      </c>
      <c r="C11" s="35">
        <v>6.7</v>
      </c>
      <c r="D11" s="43">
        <f t="shared" ref="D11:D17" si="0">((C11/C10)-1)*100</f>
        <v>-0.14903129657227732</v>
      </c>
      <c r="E11" s="36" t="s">
        <v>5</v>
      </c>
      <c r="F11" s="36" t="s">
        <v>5</v>
      </c>
    </row>
    <row r="12" spans="1:6" s="4" customFormat="1" ht="12.75" customHeight="1" x14ac:dyDescent="0.2">
      <c r="A12" s="37">
        <v>2014</v>
      </c>
      <c r="B12" s="44" t="s">
        <v>27</v>
      </c>
      <c r="C12" s="45">
        <v>6.73</v>
      </c>
      <c r="D12" s="46">
        <f t="shared" si="0"/>
        <v>0.44776119402984982</v>
      </c>
      <c r="E12" s="46">
        <f t="shared" ref="E12:E23" si="1">((C12/C$11)-1)*100</f>
        <v>0.44776119402984982</v>
      </c>
      <c r="F12" s="46" t="s">
        <v>5</v>
      </c>
    </row>
    <row r="13" spans="1:6" s="9" customFormat="1" ht="12.75" customHeight="1" x14ac:dyDescent="0.2">
      <c r="A13" s="30"/>
      <c r="B13" s="31" t="s">
        <v>28</v>
      </c>
      <c r="C13" s="32">
        <v>6.72</v>
      </c>
      <c r="D13" s="43">
        <f t="shared" si="0"/>
        <v>-0.14858841010402246</v>
      </c>
      <c r="E13" s="43">
        <f t="shared" si="1"/>
        <v>0.29850746268655914</v>
      </c>
      <c r="F13" s="43" t="s">
        <v>5</v>
      </c>
    </row>
    <row r="14" spans="1:6" ht="12.75" customHeight="1" x14ac:dyDescent="0.2">
      <c r="A14" s="30"/>
      <c r="B14" s="31" t="s">
        <v>29</v>
      </c>
      <c r="C14" s="32">
        <v>6.69</v>
      </c>
      <c r="D14" s="43">
        <f t="shared" si="0"/>
        <v>-0.44642857142855874</v>
      </c>
      <c r="E14" s="43">
        <f t="shared" si="1"/>
        <v>-0.14925373134327957</v>
      </c>
      <c r="F14" s="43" t="s">
        <v>5</v>
      </c>
    </row>
    <row r="15" spans="1:6" ht="12.75" customHeight="1" x14ac:dyDescent="0.2">
      <c r="A15" s="30"/>
      <c r="B15" s="31" t="s">
        <v>30</v>
      </c>
      <c r="C15" s="32">
        <v>6.85</v>
      </c>
      <c r="D15" s="43">
        <f t="shared" si="0"/>
        <v>2.391629297458886</v>
      </c>
      <c r="E15" s="43">
        <f t="shared" si="1"/>
        <v>2.2388059701492491</v>
      </c>
      <c r="F15" s="43" t="s">
        <v>5</v>
      </c>
    </row>
    <row r="16" spans="1:6" ht="12.75" customHeight="1" x14ac:dyDescent="0.2">
      <c r="A16" s="30"/>
      <c r="B16" s="31" t="s">
        <v>31</v>
      </c>
      <c r="C16" s="32">
        <v>6.92</v>
      </c>
      <c r="D16" s="43">
        <f t="shared" si="0"/>
        <v>1.0218978102189746</v>
      </c>
      <c r="E16" s="43">
        <f t="shared" si="1"/>
        <v>3.2835820895522394</v>
      </c>
      <c r="F16" s="43" t="s">
        <v>5</v>
      </c>
    </row>
    <row r="17" spans="1:6" ht="12.75" customHeight="1" x14ac:dyDescent="0.2">
      <c r="A17" s="30"/>
      <c r="B17" s="31" t="s">
        <v>32</v>
      </c>
      <c r="C17" s="32">
        <v>6.98</v>
      </c>
      <c r="D17" s="43">
        <f t="shared" si="0"/>
        <v>0.86705202312138407</v>
      </c>
      <c r="E17" s="43">
        <f t="shared" si="1"/>
        <v>4.179104477611939</v>
      </c>
      <c r="F17" s="43" t="s">
        <v>5</v>
      </c>
    </row>
    <row r="18" spans="1:6" ht="12.75" customHeight="1" x14ac:dyDescent="0.2">
      <c r="A18" s="30"/>
      <c r="B18" s="31" t="s">
        <v>33</v>
      </c>
      <c r="C18" s="32">
        <v>7.57</v>
      </c>
      <c r="D18" s="43">
        <f>((C18/C17)-1)*100</f>
        <v>8.4527220630372426</v>
      </c>
      <c r="E18" s="43">
        <f t="shared" si="1"/>
        <v>12.985074626865668</v>
      </c>
      <c r="F18" s="43" t="s">
        <v>5</v>
      </c>
    </row>
    <row r="19" spans="1:6" s="14" customFormat="1" ht="12.75" customHeight="1" x14ac:dyDescent="0.2">
      <c r="A19" s="30"/>
      <c r="B19" s="31" t="s">
        <v>34</v>
      </c>
      <c r="C19" s="32">
        <v>7.59</v>
      </c>
      <c r="D19" s="43">
        <f>((C19/C18)-1)*100</f>
        <v>0.26420079260236484</v>
      </c>
      <c r="E19" s="43">
        <f t="shared" si="1"/>
        <v>13.283582089552226</v>
      </c>
      <c r="F19" s="43" t="s">
        <v>5</v>
      </c>
    </row>
    <row r="20" spans="1:6" s="14" customFormat="1" ht="12.75" customHeight="1" x14ac:dyDescent="0.2">
      <c r="A20" s="30"/>
      <c r="B20" s="31" t="s">
        <v>35</v>
      </c>
      <c r="C20" s="32">
        <v>7.62</v>
      </c>
      <c r="D20" s="43">
        <f>((C20/C19)-1)*100</f>
        <v>0.39525691699604515</v>
      </c>
      <c r="E20" s="43">
        <f t="shared" si="1"/>
        <v>13.731343283582099</v>
      </c>
      <c r="F20" s="43" t="s">
        <v>5</v>
      </c>
    </row>
    <row r="21" spans="1:6" s="14" customFormat="1" ht="12.75" customHeight="1" x14ac:dyDescent="0.2">
      <c r="A21" s="30"/>
      <c r="B21" s="31" t="s">
        <v>36</v>
      </c>
      <c r="C21" s="32">
        <v>7.53</v>
      </c>
      <c r="D21" s="43">
        <f t="shared" ref="D21:D24" si="2">((C21/C20)-1)*100</f>
        <v>-1.1811023622047223</v>
      </c>
      <c r="E21" s="43">
        <f t="shared" si="1"/>
        <v>12.388059701492548</v>
      </c>
      <c r="F21" s="43" t="s">
        <v>5</v>
      </c>
    </row>
    <row r="22" spans="1:6" s="14" customFormat="1" ht="12.75" customHeight="1" x14ac:dyDescent="0.2">
      <c r="A22" s="30"/>
      <c r="B22" s="31" t="s">
        <v>3</v>
      </c>
      <c r="C22" s="32">
        <v>7.48</v>
      </c>
      <c r="D22" s="43">
        <f t="shared" si="2"/>
        <v>-0.66401062416998613</v>
      </c>
      <c r="E22" s="43">
        <f t="shared" si="1"/>
        <v>11.641791044776117</v>
      </c>
      <c r="F22" s="43">
        <f t="shared" ref="F22:F39" si="3">((C22/C10)-1)*100</f>
        <v>11.475409836065587</v>
      </c>
    </row>
    <row r="23" spans="1:6" s="4" customFormat="1" ht="12.75" customHeight="1" x14ac:dyDescent="0.2">
      <c r="A23" s="30"/>
      <c r="B23" s="31" t="s">
        <v>4</v>
      </c>
      <c r="C23" s="32">
        <v>7.63</v>
      </c>
      <c r="D23" s="43">
        <f t="shared" si="2"/>
        <v>2.0053475935828846</v>
      </c>
      <c r="E23" s="43">
        <f t="shared" si="1"/>
        <v>13.880597014925367</v>
      </c>
      <c r="F23" s="43">
        <f t="shared" si="3"/>
        <v>13.880597014925367</v>
      </c>
    </row>
    <row r="24" spans="1:6" s="4" customFormat="1" ht="12.75" customHeight="1" x14ac:dyDescent="0.2">
      <c r="A24" s="37">
        <v>2015</v>
      </c>
      <c r="B24" s="44" t="s">
        <v>27</v>
      </c>
      <c r="C24" s="45">
        <v>6.9</v>
      </c>
      <c r="D24" s="46">
        <f t="shared" si="2"/>
        <v>-9.5674967234600228</v>
      </c>
      <c r="E24" s="46">
        <f t="shared" ref="E24:E29" si="4">((C24/C$23)-1)*100</f>
        <v>-9.5674967234600228</v>
      </c>
      <c r="F24" s="46">
        <f t="shared" si="3"/>
        <v>2.5260029717681931</v>
      </c>
    </row>
    <row r="25" spans="1:6" s="4" customFormat="1" ht="12.75" customHeight="1" x14ac:dyDescent="0.2">
      <c r="A25" s="30"/>
      <c r="B25" s="31" t="s">
        <v>28</v>
      </c>
      <c r="C25" s="32">
        <v>6.46</v>
      </c>
      <c r="D25" s="43">
        <f>((C25/C24)-1)*100</f>
        <v>-6.376811594202902</v>
      </c>
      <c r="E25" s="43">
        <f t="shared" si="4"/>
        <v>-15.334207077326345</v>
      </c>
      <c r="F25" s="43">
        <f t="shared" si="3"/>
        <v>-3.8690476190476164</v>
      </c>
    </row>
    <row r="26" spans="1:6" s="4" customFormat="1" ht="12.75" customHeight="1" x14ac:dyDescent="0.2">
      <c r="A26" s="30"/>
      <c r="B26" s="31" t="s">
        <v>29</v>
      </c>
      <c r="C26" s="32">
        <v>6.73</v>
      </c>
      <c r="D26" s="43">
        <f>((C26/C25)-1)*100</f>
        <v>4.1795665634674961</v>
      </c>
      <c r="E26" s="43">
        <f t="shared" si="4"/>
        <v>-11.795543905635641</v>
      </c>
      <c r="F26" s="43">
        <f t="shared" si="3"/>
        <v>0.5979073243647326</v>
      </c>
    </row>
    <row r="27" spans="1:6" s="4" customFormat="1" ht="12.75" customHeight="1" x14ac:dyDescent="0.2">
      <c r="A27" s="30"/>
      <c r="B27" s="31" t="s">
        <v>30</v>
      </c>
      <c r="C27" s="32">
        <v>6.93</v>
      </c>
      <c r="D27" s="43">
        <f>((C27/C26)-1)*100</f>
        <v>2.9717682020802272</v>
      </c>
      <c r="E27" s="43">
        <f t="shared" si="4"/>
        <v>-9.1743119266055047</v>
      </c>
      <c r="F27" s="43">
        <f t="shared" si="3"/>
        <v>1.167883211678844</v>
      </c>
    </row>
    <row r="28" spans="1:6" s="4" customFormat="1" ht="12.75" customHeight="1" x14ac:dyDescent="0.2">
      <c r="A28" s="30"/>
      <c r="B28" s="31" t="s">
        <v>31</v>
      </c>
      <c r="C28" s="32">
        <v>6.97</v>
      </c>
      <c r="D28" s="43">
        <f>((C28/C27)-1)*100</f>
        <v>0.57720057720058726</v>
      </c>
      <c r="E28" s="43">
        <f t="shared" si="4"/>
        <v>-8.6500655307994769</v>
      </c>
      <c r="F28" s="43">
        <f t="shared" si="3"/>
        <v>0.7225433526011571</v>
      </c>
    </row>
    <row r="29" spans="1:6" s="4" customFormat="1" ht="12.75" customHeight="1" x14ac:dyDescent="0.2">
      <c r="A29" s="30"/>
      <c r="B29" s="31" t="s">
        <v>32</v>
      </c>
      <c r="C29" s="32">
        <v>7.08</v>
      </c>
      <c r="D29" s="43">
        <f t="shared" ref="D29:D37" si="5">((C29/C28)-1)*100</f>
        <v>1.5781922525107683</v>
      </c>
      <c r="E29" s="43">
        <f t="shared" si="4"/>
        <v>-7.2083879423328945</v>
      </c>
      <c r="F29" s="43">
        <f>((C29/C17)-1)*100</f>
        <v>1.4326647564469885</v>
      </c>
    </row>
    <row r="30" spans="1:6" s="4" customFormat="1" ht="12.75" customHeight="1" x14ac:dyDescent="0.2">
      <c r="A30" s="30"/>
      <c r="B30" s="31" t="s">
        <v>33</v>
      </c>
      <c r="C30" s="32">
        <v>6.91</v>
      </c>
      <c r="D30" s="43">
        <f t="shared" si="5"/>
        <v>-2.4011299435028222</v>
      </c>
      <c r="E30" s="43">
        <f>((C30/C$23)-1)*100</f>
        <v>-9.4364351245085132</v>
      </c>
      <c r="F30" s="43">
        <f t="shared" si="3"/>
        <v>-8.7186261558784732</v>
      </c>
    </row>
    <row r="31" spans="1:6" s="4" customFormat="1" ht="12.75" customHeight="1" x14ac:dyDescent="0.2">
      <c r="A31" s="30"/>
      <c r="B31" s="31" t="s">
        <v>34</v>
      </c>
      <c r="C31" s="32">
        <v>6.82</v>
      </c>
      <c r="D31" s="43">
        <f>((C31/C30)-1)*100</f>
        <v>-1.3024602026049159</v>
      </c>
      <c r="E31" s="43">
        <f>((C31/C$23)-1)*100</f>
        <v>-10.615989515072076</v>
      </c>
      <c r="F31" s="43">
        <f>((C31/C19)-1)*100</f>
        <v>-10.144927536231874</v>
      </c>
    </row>
    <row r="32" spans="1:6" s="4" customFormat="1" ht="12.75" customHeight="1" x14ac:dyDescent="0.2">
      <c r="A32" s="30"/>
      <c r="B32" s="31" t="s">
        <v>35</v>
      </c>
      <c r="C32" s="32">
        <v>6.79</v>
      </c>
      <c r="D32" s="43">
        <f>((C32/C31)-1)*100</f>
        <v>-0.43988269794721369</v>
      </c>
      <c r="E32" s="43">
        <f>((C32/C$23)-1)*100</f>
        <v>-11.009174311926607</v>
      </c>
      <c r="F32" s="43">
        <f>((C32/C20)-1)*100</f>
        <v>-10.892388451443569</v>
      </c>
    </row>
    <row r="33" spans="1:6" s="4" customFormat="1" ht="12.75" customHeight="1" x14ac:dyDescent="0.2">
      <c r="A33" s="30"/>
      <c r="B33" s="31" t="s">
        <v>36</v>
      </c>
      <c r="C33" s="32">
        <v>6.97</v>
      </c>
      <c r="D33" s="43">
        <f>((C33/C32)-1)*100</f>
        <v>2.6509572901325384</v>
      </c>
      <c r="E33" s="43">
        <f>((C33/C$23)-1)*100</f>
        <v>-8.6500655307994769</v>
      </c>
      <c r="F33" s="43">
        <f>((C33/C21)-1)*100</f>
        <v>-7.4369189907038553</v>
      </c>
    </row>
    <row r="34" spans="1:6" s="4" customFormat="1" ht="12.75" customHeight="1" x14ac:dyDescent="0.2">
      <c r="A34" s="30"/>
      <c r="B34" s="31" t="s">
        <v>3</v>
      </c>
      <c r="C34" s="32">
        <v>6.74</v>
      </c>
      <c r="D34" s="43">
        <f t="shared" si="5"/>
        <v>-3.2998565279770409</v>
      </c>
      <c r="E34" s="43">
        <f>((C34/C$23)-1)*100</f>
        <v>-11.664482306684143</v>
      </c>
      <c r="F34" s="43">
        <f>((C34/C22)-1)*100</f>
        <v>-9.8930481283422527</v>
      </c>
    </row>
    <row r="35" spans="1:6" s="4" customFormat="1" ht="12.75" customHeight="1" x14ac:dyDescent="0.2">
      <c r="A35" s="30"/>
      <c r="B35" s="31" t="s">
        <v>4</v>
      </c>
      <c r="C35" s="32">
        <v>6.88</v>
      </c>
      <c r="D35" s="43">
        <f t="shared" si="5"/>
        <v>2.0771513353115667</v>
      </c>
      <c r="E35" s="43">
        <f t="shared" ref="E35" si="6">((C35/C$23)-1)*100</f>
        <v>-9.829619921363042</v>
      </c>
      <c r="F35" s="43">
        <f t="shared" si="3"/>
        <v>-9.829619921363042</v>
      </c>
    </row>
    <row r="36" spans="1:6" s="4" customFormat="1" ht="12.75" customHeight="1" x14ac:dyDescent="0.2">
      <c r="A36" s="37">
        <v>2016</v>
      </c>
      <c r="B36" s="44" t="s">
        <v>27</v>
      </c>
      <c r="C36" s="45">
        <v>6.63</v>
      </c>
      <c r="D36" s="46">
        <f t="shared" si="5"/>
        <v>-3.6337209302325535</v>
      </c>
      <c r="E36" s="46">
        <f t="shared" ref="E36:E47" si="7">((C36/C$35)-1)*100</f>
        <v>-3.6337209302325535</v>
      </c>
      <c r="F36" s="46">
        <f t="shared" si="3"/>
        <v>-3.9130434782608803</v>
      </c>
    </row>
    <row r="37" spans="1:6" s="4" customFormat="1" ht="12.75" customHeight="1" x14ac:dyDescent="0.2">
      <c r="A37" s="30"/>
      <c r="B37" s="31" t="s">
        <v>28</v>
      </c>
      <c r="C37" s="32">
        <v>6.6</v>
      </c>
      <c r="D37" s="43">
        <f t="shared" si="5"/>
        <v>-0.45248868778280382</v>
      </c>
      <c r="E37" s="43">
        <f t="shared" si="7"/>
        <v>-4.0697674418604723</v>
      </c>
      <c r="F37" s="43">
        <f t="shared" si="3"/>
        <v>2.1671826625387025</v>
      </c>
    </row>
    <row r="38" spans="1:6" s="4" customFormat="1" ht="12.75" customHeight="1" x14ac:dyDescent="0.2">
      <c r="A38" s="30"/>
      <c r="B38" s="31" t="s">
        <v>29</v>
      </c>
      <c r="C38" s="32">
        <v>6.54</v>
      </c>
      <c r="D38" s="43">
        <f>((C38/C37)-1)*100</f>
        <v>-0.90909090909090384</v>
      </c>
      <c r="E38" s="43">
        <f t="shared" si="7"/>
        <v>-4.9418604651162763</v>
      </c>
      <c r="F38" s="43">
        <f t="shared" si="3"/>
        <v>-2.8231797919762269</v>
      </c>
    </row>
    <row r="39" spans="1:6" s="4" customFormat="1" ht="12.75" customHeight="1" x14ac:dyDescent="0.2">
      <c r="A39" s="30"/>
      <c r="B39" s="31" t="s">
        <v>30</v>
      </c>
      <c r="C39" s="32">
        <v>6.68</v>
      </c>
      <c r="D39" s="43">
        <f>((C39/C38)-1)*100</f>
        <v>2.1406727828746197</v>
      </c>
      <c r="E39" s="43">
        <f t="shared" si="7"/>
        <v>-2.9069767441860517</v>
      </c>
      <c r="F39" s="43">
        <f t="shared" si="3"/>
        <v>-3.6075036075036038</v>
      </c>
    </row>
    <row r="40" spans="1:6" s="4" customFormat="1" ht="12.75" customHeight="1" x14ac:dyDescent="0.2">
      <c r="A40" s="30"/>
      <c r="B40" s="31" t="s">
        <v>31</v>
      </c>
      <c r="C40" s="32">
        <v>6.67</v>
      </c>
      <c r="D40" s="43">
        <f t="shared" ref="D40:D42" si="8">((C40/C39)-1)*100</f>
        <v>-0.14970059880239361</v>
      </c>
      <c r="E40" s="43">
        <f t="shared" si="7"/>
        <v>-3.0523255813953432</v>
      </c>
      <c r="F40" s="43">
        <f>((C40/C28)-1)*100</f>
        <v>-4.3041606886657036</v>
      </c>
    </row>
    <row r="41" spans="1:6" s="4" customFormat="1" ht="12.75" customHeight="1" x14ac:dyDescent="0.2">
      <c r="A41" s="30"/>
      <c r="B41" s="31" t="s">
        <v>32</v>
      </c>
      <c r="C41" s="32">
        <v>6.71</v>
      </c>
      <c r="D41" s="43">
        <f t="shared" si="8"/>
        <v>0.59970014992503096</v>
      </c>
      <c r="E41" s="43">
        <f t="shared" si="7"/>
        <v>-2.4709302325581439</v>
      </c>
      <c r="F41" s="43">
        <f>((C41/C29)-1)*100</f>
        <v>-5.2259887005649759</v>
      </c>
    </row>
    <row r="42" spans="1:6" s="4" customFormat="1" ht="12.75" customHeight="1" x14ac:dyDescent="0.2">
      <c r="A42" s="30"/>
      <c r="B42" s="31" t="s">
        <v>33</v>
      </c>
      <c r="C42" s="32">
        <v>6.61</v>
      </c>
      <c r="D42" s="43">
        <f t="shared" si="8"/>
        <v>-1.4903129657227954</v>
      </c>
      <c r="E42" s="43">
        <f t="shared" si="7"/>
        <v>-3.9244186046511587</v>
      </c>
      <c r="F42" s="43">
        <f t="shared" ref="F42" si="9">((C42/C30)-1)*100</f>
        <v>-4.3415340086830678</v>
      </c>
    </row>
    <row r="43" spans="1:6" s="4" customFormat="1" ht="12.75" customHeight="1" x14ac:dyDescent="0.2">
      <c r="A43" s="30"/>
      <c r="B43" s="31" t="s">
        <v>34</v>
      </c>
      <c r="C43" s="32">
        <v>6.54</v>
      </c>
      <c r="D43" s="43">
        <f>((C43/C42)-1)*100</f>
        <v>-1.0590015128593033</v>
      </c>
      <c r="E43" s="43">
        <f t="shared" si="7"/>
        <v>-4.9418604651162763</v>
      </c>
      <c r="F43" s="43">
        <f>((C43/C31)-1)*100</f>
        <v>-4.1055718475073384</v>
      </c>
    </row>
    <row r="44" spans="1:6" s="4" customFormat="1" ht="12.75" customHeight="1" x14ac:dyDescent="0.2">
      <c r="A44" s="30"/>
      <c r="B44" s="31" t="s">
        <v>35</v>
      </c>
      <c r="C44" s="32">
        <v>6.59</v>
      </c>
      <c r="D44" s="43">
        <f t="shared" ref="D44:D59" si="10">((C44/C43)-1)*100</f>
        <v>0.76452599388379117</v>
      </c>
      <c r="E44" s="43">
        <f t="shared" si="7"/>
        <v>-4.2151162790697638</v>
      </c>
      <c r="F44" s="43">
        <f>((C44/C32)-1)*100</f>
        <v>-2.945508100147276</v>
      </c>
    </row>
    <row r="45" spans="1:6" s="4" customFormat="1" ht="12.75" customHeight="1" x14ac:dyDescent="0.2">
      <c r="A45" s="30"/>
      <c r="B45" s="31" t="s">
        <v>36</v>
      </c>
      <c r="C45" s="32">
        <v>6.5</v>
      </c>
      <c r="D45" s="43">
        <f t="shared" si="10"/>
        <v>-1.365705614567525</v>
      </c>
      <c r="E45" s="43">
        <f t="shared" si="7"/>
        <v>-5.5232558139534866</v>
      </c>
      <c r="F45" s="43">
        <f>((C45/C33)-1)*100</f>
        <v>-6.7431850789096082</v>
      </c>
    </row>
    <row r="46" spans="1:6" s="4" customFormat="1" ht="12.75" customHeight="1" x14ac:dyDescent="0.2">
      <c r="A46" s="30"/>
      <c r="B46" s="31" t="s">
        <v>3</v>
      </c>
      <c r="C46" s="32">
        <v>6.48</v>
      </c>
      <c r="D46" s="43">
        <f t="shared" si="10"/>
        <v>-0.30769230769229772</v>
      </c>
      <c r="E46" s="43">
        <f t="shared" si="7"/>
        <v>-5.8139534883720811</v>
      </c>
      <c r="F46" s="43">
        <f>((C46/C34)-1)*100</f>
        <v>-3.857566765578635</v>
      </c>
    </row>
    <row r="47" spans="1:6" s="4" customFormat="1" ht="12.75" customHeight="1" x14ac:dyDescent="0.2">
      <c r="A47" s="30"/>
      <c r="B47" s="31" t="s">
        <v>4</v>
      </c>
      <c r="C47" s="32">
        <v>6.44</v>
      </c>
      <c r="D47" s="43">
        <f t="shared" si="10"/>
        <v>-0.61728395061728669</v>
      </c>
      <c r="E47" s="43">
        <f t="shared" si="7"/>
        <v>-6.3953488372092915</v>
      </c>
      <c r="F47" s="43">
        <f t="shared" ref="F47:F59" si="11">((C47/C35)-1)*100</f>
        <v>-6.3953488372092915</v>
      </c>
    </row>
    <row r="48" spans="1:6" s="4" customFormat="1" ht="12.75" customHeight="1" x14ac:dyDescent="0.2">
      <c r="A48" s="37">
        <v>2017</v>
      </c>
      <c r="B48" s="44" t="s">
        <v>27</v>
      </c>
      <c r="C48" s="45">
        <v>6.74</v>
      </c>
      <c r="D48" s="46">
        <f t="shared" si="10"/>
        <v>4.658385093167694</v>
      </c>
      <c r="E48" s="46">
        <f t="shared" ref="E48:E59" si="12">((C48/C$47)-1)*100</f>
        <v>4.658385093167694</v>
      </c>
      <c r="F48" s="46">
        <f t="shared" si="11"/>
        <v>1.6591251885369473</v>
      </c>
    </row>
    <row r="49" spans="1:6" s="4" customFormat="1" ht="12.75" customHeight="1" x14ac:dyDescent="0.2">
      <c r="A49" s="30"/>
      <c r="B49" s="31" t="s">
        <v>28</v>
      </c>
      <c r="C49" s="32">
        <v>6.73</v>
      </c>
      <c r="D49" s="43">
        <f t="shared" si="10"/>
        <v>-0.14836795252225476</v>
      </c>
      <c r="E49" s="43">
        <f t="shared" si="12"/>
        <v>4.5031055900621064</v>
      </c>
      <c r="F49" s="43">
        <f t="shared" si="11"/>
        <v>1.9696969696969768</v>
      </c>
    </row>
    <row r="50" spans="1:6" s="4" customFormat="1" ht="12.75" customHeight="1" x14ac:dyDescent="0.2">
      <c r="A50" s="30"/>
      <c r="B50" s="31" t="s">
        <v>29</v>
      </c>
      <c r="C50" s="32">
        <v>6.71</v>
      </c>
      <c r="D50" s="43">
        <f>((C50/C49)-1)*100</f>
        <v>-0.29717682020803382</v>
      </c>
      <c r="E50" s="43">
        <f>((C50/C$47)-1)*100</f>
        <v>4.1925465838509313</v>
      </c>
      <c r="F50" s="43">
        <f>((C50/C38)-1)*100</f>
        <v>2.5993883792048811</v>
      </c>
    </row>
    <row r="51" spans="1:6" s="4" customFormat="1" ht="12.75" customHeight="1" x14ac:dyDescent="0.2">
      <c r="A51" s="30"/>
      <c r="B51" s="31" t="s">
        <v>30</v>
      </c>
      <c r="C51" s="32">
        <v>6.81</v>
      </c>
      <c r="D51" s="43">
        <f>((C51/C50)-1)*100</f>
        <v>1.4903129657227954</v>
      </c>
      <c r="E51" s="43">
        <f>((C51/C$47)-1)*100</f>
        <v>5.7453416149068293</v>
      </c>
      <c r="F51" s="43">
        <f>((C51/C39)-1)*100</f>
        <v>1.9461077844311392</v>
      </c>
    </row>
    <row r="52" spans="1:6" s="4" customFormat="1" ht="12.75" customHeight="1" x14ac:dyDescent="0.2">
      <c r="A52" s="30"/>
      <c r="B52" s="31" t="s">
        <v>31</v>
      </c>
      <c r="C52" s="32">
        <v>6.78</v>
      </c>
      <c r="D52" s="43">
        <f t="shared" si="10"/>
        <v>-0.4405286343612258</v>
      </c>
      <c r="E52" s="43">
        <f t="shared" si="12"/>
        <v>5.2795031055900665</v>
      </c>
      <c r="F52" s="43">
        <f t="shared" si="11"/>
        <v>1.6491754122938573</v>
      </c>
    </row>
    <row r="53" spans="1:6" s="4" customFormat="1" ht="12.75" customHeight="1" x14ac:dyDescent="0.2">
      <c r="A53" s="30"/>
      <c r="B53" s="31" t="s">
        <v>32</v>
      </c>
      <c r="C53" s="32">
        <v>6.78</v>
      </c>
      <c r="D53" s="43">
        <f t="shared" si="10"/>
        <v>0</v>
      </c>
      <c r="E53" s="43">
        <f t="shared" si="12"/>
        <v>5.2795031055900665</v>
      </c>
      <c r="F53" s="43">
        <f t="shared" si="11"/>
        <v>1.0432190760059745</v>
      </c>
    </row>
    <row r="54" spans="1:6" s="4" customFormat="1" ht="12.75" customHeight="1" x14ac:dyDescent="0.2">
      <c r="A54" s="30"/>
      <c r="B54" s="31" t="s">
        <v>33</v>
      </c>
      <c r="C54" s="32">
        <v>6.73</v>
      </c>
      <c r="D54" s="43">
        <f t="shared" si="10"/>
        <v>-0.73746312684365156</v>
      </c>
      <c r="E54" s="43">
        <f t="shared" si="12"/>
        <v>4.5031055900621064</v>
      </c>
      <c r="F54" s="43">
        <f t="shared" si="11"/>
        <v>1.8154311649016597</v>
      </c>
    </row>
    <row r="55" spans="1:6" s="4" customFormat="1" ht="12.75" customHeight="1" x14ac:dyDescent="0.2">
      <c r="A55" s="30"/>
      <c r="B55" s="31" t="s">
        <v>34</v>
      </c>
      <c r="C55" s="32">
        <v>6.96</v>
      </c>
      <c r="D55" s="43">
        <f t="shared" si="10"/>
        <v>3.4175334323922613</v>
      </c>
      <c r="E55" s="43">
        <f t="shared" si="12"/>
        <v>8.0745341614906643</v>
      </c>
      <c r="F55" s="43">
        <f t="shared" si="11"/>
        <v>6.4220183486238591</v>
      </c>
    </row>
    <row r="56" spans="1:6" s="4" customFormat="1" ht="12.75" customHeight="1" x14ac:dyDescent="0.2">
      <c r="A56" s="30"/>
      <c r="B56" s="31" t="s">
        <v>35</v>
      </c>
      <c r="C56" s="32">
        <v>7.03</v>
      </c>
      <c r="D56" s="43">
        <f>((C56/C55)-1)*100</f>
        <v>1.0057471264367956</v>
      </c>
      <c r="E56" s="43">
        <f>((C56/C$47)-1)*100</f>
        <v>9.1614906832298004</v>
      </c>
      <c r="F56" s="43">
        <f>((C56/C44)-1)*100</f>
        <v>6.6767830045523668</v>
      </c>
    </row>
    <row r="57" spans="1:6" s="4" customFormat="1" ht="12.75" customHeight="1" x14ac:dyDescent="0.2">
      <c r="A57" s="30"/>
      <c r="B57" s="31" t="s">
        <v>36</v>
      </c>
      <c r="C57" s="32">
        <v>6.99</v>
      </c>
      <c r="D57" s="43">
        <f t="shared" si="10"/>
        <v>-0.56899004267425557</v>
      </c>
      <c r="E57" s="43">
        <f t="shared" si="12"/>
        <v>8.5403726708074501</v>
      </c>
      <c r="F57" s="43">
        <f t="shared" si="11"/>
        <v>7.5384615384615383</v>
      </c>
    </row>
    <row r="58" spans="1:6" s="4" customFormat="1" ht="12.75" customHeight="1" x14ac:dyDescent="0.2">
      <c r="A58" s="30"/>
      <c r="B58" s="31" t="s">
        <v>3</v>
      </c>
      <c r="C58" s="32">
        <v>7.03</v>
      </c>
      <c r="D58" s="43">
        <f t="shared" si="10"/>
        <v>0.57224606580830173</v>
      </c>
      <c r="E58" s="43">
        <f t="shared" si="12"/>
        <v>9.1614906832298004</v>
      </c>
      <c r="F58" s="43">
        <f t="shared" si="11"/>
        <v>8.4876543209876587</v>
      </c>
    </row>
    <row r="59" spans="1:6" s="4" customFormat="1" ht="12.75" customHeight="1" x14ac:dyDescent="0.2">
      <c r="A59" s="47"/>
      <c r="B59" s="34" t="s">
        <v>4</v>
      </c>
      <c r="C59" s="35">
        <v>7.09</v>
      </c>
      <c r="D59" s="48">
        <f t="shared" si="10"/>
        <v>0.85348506401137225</v>
      </c>
      <c r="E59" s="48">
        <f t="shared" si="12"/>
        <v>10.093167701863347</v>
      </c>
      <c r="F59" s="48">
        <f t="shared" si="11"/>
        <v>10.093167701863347</v>
      </c>
    </row>
    <row r="60" spans="1:6" s="4" customFormat="1" ht="12.75" customHeight="1" x14ac:dyDescent="0.2">
      <c r="A60" s="37">
        <v>2018</v>
      </c>
      <c r="B60" s="44" t="s">
        <v>27</v>
      </c>
      <c r="C60" s="32">
        <v>6.99</v>
      </c>
      <c r="D60" s="43">
        <f>((C60/C59)-1)*100</f>
        <v>-1.4104372355430161</v>
      </c>
      <c r="E60" s="43">
        <f>((C60/C$59)-1)*100</f>
        <v>-1.4104372355430161</v>
      </c>
      <c r="F60" s="43">
        <f>((C60/C48)-1)*100</f>
        <v>3.7091988130563802</v>
      </c>
    </row>
    <row r="61" spans="1:6" s="4" customFormat="1" ht="12.75" customHeight="1" x14ac:dyDescent="0.2">
      <c r="A61" s="30"/>
      <c r="B61" s="31" t="s">
        <v>28</v>
      </c>
      <c r="C61" s="32">
        <v>7.02</v>
      </c>
      <c r="D61" s="43">
        <f t="shared" ref="D61:D71" si="13">((C61/C60)-1)*100</f>
        <v>0.42918454935620964</v>
      </c>
      <c r="E61" s="43">
        <f t="shared" ref="E61:E71" si="14">((C61/C$59)-1)*100</f>
        <v>-0.9873060648801224</v>
      </c>
      <c r="F61" s="43">
        <f t="shared" ref="F61:F71" si="15">((C61/C49)-1)*100</f>
        <v>4.3090638930163294</v>
      </c>
    </row>
    <row r="62" spans="1:6" s="4" customFormat="1" ht="12.75" customHeight="1" x14ac:dyDescent="0.2">
      <c r="A62" s="30"/>
      <c r="B62" s="31" t="s">
        <v>29</v>
      </c>
      <c r="C62" s="32">
        <v>7.02</v>
      </c>
      <c r="D62" s="43">
        <f t="shared" si="13"/>
        <v>0</v>
      </c>
      <c r="E62" s="43">
        <f t="shared" si="14"/>
        <v>-0.9873060648801224</v>
      </c>
      <c r="F62" s="43">
        <f t="shared" si="15"/>
        <v>4.6199701937406745</v>
      </c>
    </row>
    <row r="63" spans="1:6" s="4" customFormat="1" ht="12.75" customHeight="1" x14ac:dyDescent="0.2">
      <c r="A63" s="30"/>
      <c r="B63" s="31" t="s">
        <v>30</v>
      </c>
      <c r="C63" s="32">
        <v>6.98</v>
      </c>
      <c r="D63" s="43">
        <f t="shared" si="13"/>
        <v>-0.56980056980056037</v>
      </c>
      <c r="E63" s="43">
        <f t="shared" si="14"/>
        <v>-1.5514809590973067</v>
      </c>
      <c r="F63" s="43">
        <f t="shared" si="15"/>
        <v>2.4963289280470091</v>
      </c>
    </row>
    <row r="64" spans="1:6" s="4" customFormat="1" ht="12" customHeight="1" x14ac:dyDescent="0.2">
      <c r="A64" s="30"/>
      <c r="B64" s="31" t="s">
        <v>31</v>
      </c>
      <c r="C64" s="32">
        <v>7.11</v>
      </c>
      <c r="D64" s="43">
        <f t="shared" si="13"/>
        <v>1.8624641833810962</v>
      </c>
      <c r="E64" s="43">
        <f t="shared" si="14"/>
        <v>0.28208744710860323</v>
      </c>
      <c r="F64" s="43">
        <f t="shared" si="15"/>
        <v>4.8672566371681381</v>
      </c>
    </row>
    <row r="65" spans="1:6" s="4" customFormat="1" ht="12.75" customHeight="1" x14ac:dyDescent="0.2">
      <c r="A65" s="30"/>
      <c r="B65" s="31" t="s">
        <v>32</v>
      </c>
      <c r="C65" s="32">
        <v>7.13</v>
      </c>
      <c r="D65" s="43">
        <f>((C65/C64)-1)*100</f>
        <v>0.28129395218001729</v>
      </c>
      <c r="E65" s="43">
        <f>((C65/C$59)-1)*100</f>
        <v>0.56417489421720646</v>
      </c>
      <c r="F65" s="43">
        <f>((C65/C53)-1)*100</f>
        <v>5.1622418879055942</v>
      </c>
    </row>
    <row r="66" spans="1:6" s="4" customFormat="1" ht="12.75" customHeight="1" x14ac:dyDescent="0.2">
      <c r="A66" s="30"/>
      <c r="B66" s="31" t="s">
        <v>33</v>
      </c>
      <c r="C66" s="32">
        <v>7.17</v>
      </c>
      <c r="D66" s="43">
        <f t="shared" si="13"/>
        <v>0.56100981767182034</v>
      </c>
      <c r="E66" s="43">
        <f t="shared" si="14"/>
        <v>1.1283497884344129</v>
      </c>
      <c r="F66" s="43">
        <f t="shared" si="15"/>
        <v>6.537890044576522</v>
      </c>
    </row>
    <row r="67" spans="1:6" s="4" customFormat="1" ht="12.75" customHeight="1" x14ac:dyDescent="0.2">
      <c r="A67" s="30"/>
      <c r="B67" s="31" t="s">
        <v>34</v>
      </c>
      <c r="C67" s="32">
        <v>7.12</v>
      </c>
      <c r="D67" s="43">
        <f>((C67/C66)-1)*100</f>
        <v>-0.69735006973500324</v>
      </c>
      <c r="E67" s="43">
        <f>((C67/C$59)-1)*100</f>
        <v>0.42313117066290484</v>
      </c>
      <c r="F67" s="43">
        <f>((C67/C55)-1)*100</f>
        <v>2.2988505747126409</v>
      </c>
    </row>
    <row r="68" spans="1:6" s="4" customFormat="1" ht="12.75" customHeight="1" x14ac:dyDescent="0.2">
      <c r="A68" s="30"/>
      <c r="B68" s="31" t="s">
        <v>35</v>
      </c>
      <c r="C68" s="32">
        <v>7.14</v>
      </c>
      <c r="D68" s="43">
        <f t="shared" si="13"/>
        <v>0.28089887640447841</v>
      </c>
      <c r="E68" s="43">
        <f t="shared" si="14"/>
        <v>0.70521861777150807</v>
      </c>
      <c r="F68" s="43">
        <f t="shared" si="15"/>
        <v>1.5647226173541862</v>
      </c>
    </row>
    <row r="69" spans="1:6" s="4" customFormat="1" ht="12.75" customHeight="1" x14ac:dyDescent="0.2">
      <c r="A69" s="30"/>
      <c r="B69" s="31" t="s">
        <v>36</v>
      </c>
      <c r="C69" s="32">
        <v>7.16</v>
      </c>
      <c r="D69" s="43">
        <f t="shared" si="13"/>
        <v>0.28011204481792618</v>
      </c>
      <c r="E69" s="43">
        <f t="shared" si="14"/>
        <v>0.9873060648801113</v>
      </c>
      <c r="F69" s="43">
        <f t="shared" si="15"/>
        <v>2.4320457796852546</v>
      </c>
    </row>
    <row r="70" spans="1:6" s="4" customFormat="1" ht="12.75" customHeight="1" x14ac:dyDescent="0.2">
      <c r="A70" s="30"/>
      <c r="B70" s="31" t="s">
        <v>3</v>
      </c>
      <c r="C70" s="32">
        <v>7.16</v>
      </c>
      <c r="D70" s="43">
        <f t="shared" si="13"/>
        <v>0</v>
      </c>
      <c r="E70" s="43">
        <f t="shared" si="14"/>
        <v>0.9873060648801113</v>
      </c>
      <c r="F70" s="43">
        <f t="shared" si="15"/>
        <v>1.849217638691325</v>
      </c>
    </row>
    <row r="71" spans="1:6" s="4" customFormat="1" ht="12.75" customHeight="1" x14ac:dyDescent="0.2">
      <c r="A71" s="47"/>
      <c r="B71" s="34" t="s">
        <v>4</v>
      </c>
      <c r="C71" s="32">
        <v>7.2</v>
      </c>
      <c r="D71" s="43">
        <f t="shared" si="13"/>
        <v>0.55865921787709993</v>
      </c>
      <c r="E71" s="43">
        <f t="shared" si="14"/>
        <v>1.5514809590973178</v>
      </c>
      <c r="F71" s="43">
        <f t="shared" si="15"/>
        <v>1.5514809590973178</v>
      </c>
    </row>
    <row r="72" spans="1:6" s="4" customFormat="1" ht="12.75" customHeight="1" x14ac:dyDescent="0.2">
      <c r="A72" s="37">
        <v>2019</v>
      </c>
      <c r="B72" s="44" t="s">
        <v>27</v>
      </c>
      <c r="C72" s="45">
        <v>7.29</v>
      </c>
      <c r="D72" s="46">
        <f>((C72/C71)-1)*100</f>
        <v>1.2499999999999956</v>
      </c>
      <c r="E72" s="46">
        <f>((C72/C$71)-1)*100</f>
        <v>1.2499999999999956</v>
      </c>
      <c r="F72" s="46">
        <f>((C72/C60)-1)*100</f>
        <v>4.2918454935622297</v>
      </c>
    </row>
    <row r="73" spans="1:6" s="4" customFormat="1" ht="12.75" customHeight="1" x14ac:dyDescent="0.2">
      <c r="A73" s="30"/>
      <c r="B73" s="31" t="s">
        <v>28</v>
      </c>
      <c r="C73" s="32">
        <v>7.33</v>
      </c>
      <c r="D73" s="43">
        <f t="shared" ref="D73:D76" si="16">((C73/C72)-1)*100</f>
        <v>0.54869684499314619</v>
      </c>
      <c r="E73" s="43">
        <f>((C73/C$71)-1)*100</f>
        <v>1.8055555555555491</v>
      </c>
      <c r="F73" s="43">
        <f t="shared" ref="F73:F76" si="17">((C73/C61)-1)*100</f>
        <v>4.4159544159544151</v>
      </c>
    </row>
    <row r="74" spans="1:6" s="4" customFormat="1" ht="12.75" customHeight="1" x14ac:dyDescent="0.2">
      <c r="A74" s="30"/>
      <c r="B74" s="31" t="s">
        <v>29</v>
      </c>
      <c r="C74" s="32">
        <v>7.33</v>
      </c>
      <c r="D74" s="43">
        <f t="shared" si="16"/>
        <v>0</v>
      </c>
      <c r="E74" s="43">
        <f t="shared" ref="E74:E83" si="18">((C74/C$71)-1)*100</f>
        <v>1.8055555555555491</v>
      </c>
      <c r="F74" s="43">
        <f t="shared" si="17"/>
        <v>4.4159544159544151</v>
      </c>
    </row>
    <row r="75" spans="1:6" s="4" customFormat="1" ht="12.75" customHeight="1" x14ac:dyDescent="0.2">
      <c r="A75" s="30"/>
      <c r="B75" s="31" t="s">
        <v>30</v>
      </c>
      <c r="C75" s="32">
        <v>7.36</v>
      </c>
      <c r="D75" s="43">
        <f t="shared" si="16"/>
        <v>0.40927694406549531</v>
      </c>
      <c r="E75" s="43">
        <f t="shared" si="18"/>
        <v>2.2222222222222143</v>
      </c>
      <c r="F75" s="43">
        <f t="shared" si="17"/>
        <v>5.4441260744985565</v>
      </c>
    </row>
    <row r="76" spans="1:6" s="4" customFormat="1" ht="12.75" customHeight="1" x14ac:dyDescent="0.2">
      <c r="A76" s="30"/>
      <c r="B76" s="31" t="s">
        <v>31</v>
      </c>
      <c r="C76" s="32">
        <v>7.31</v>
      </c>
      <c r="D76" s="43">
        <f t="shared" si="16"/>
        <v>-0.67934782608696231</v>
      </c>
      <c r="E76" s="43">
        <f t="shared" si="18"/>
        <v>1.5277777777777724</v>
      </c>
      <c r="F76" s="43">
        <f t="shared" si="17"/>
        <v>2.8129395218002617</v>
      </c>
    </row>
    <row r="77" spans="1:6" s="4" customFormat="1" ht="12.75" customHeight="1" x14ac:dyDescent="0.2">
      <c r="A77" s="30"/>
      <c r="B77" s="31" t="s">
        <v>32</v>
      </c>
      <c r="C77" s="32">
        <v>7.3</v>
      </c>
      <c r="D77" s="43">
        <f>((C77/C76)-1)*100</f>
        <v>-0.13679890560874819</v>
      </c>
      <c r="E77" s="43">
        <f t="shared" si="18"/>
        <v>1.388888888888884</v>
      </c>
      <c r="F77" s="43">
        <f>((C77/C65)-1)*100</f>
        <v>2.3842917251051921</v>
      </c>
    </row>
    <row r="78" spans="1:6" s="4" customFormat="1" ht="12.75" customHeight="1" x14ac:dyDescent="0.2">
      <c r="A78" s="30"/>
      <c r="B78" s="31" t="s">
        <v>33</v>
      </c>
      <c r="C78" s="32">
        <v>7.33</v>
      </c>
      <c r="D78" s="43">
        <f t="shared" ref="D78" si="19">((C78/C77)-1)*100</f>
        <v>0.4109589041095818</v>
      </c>
      <c r="E78" s="43">
        <f t="shared" si="18"/>
        <v>1.8055555555555491</v>
      </c>
      <c r="F78" s="43">
        <f t="shared" ref="F78" si="20">((C78/C66)-1)*100</f>
        <v>2.2315202231520281</v>
      </c>
    </row>
    <row r="79" spans="1:6" s="4" customFormat="1" ht="12.75" customHeight="1" x14ac:dyDescent="0.2">
      <c r="A79" s="30"/>
      <c r="B79" s="31" t="s">
        <v>34</v>
      </c>
      <c r="C79" s="32">
        <v>7.3</v>
      </c>
      <c r="D79" s="43">
        <f>((C79/C78)-1)*100</f>
        <v>-0.40927694406548421</v>
      </c>
      <c r="E79" s="43">
        <f>((C79/C$71)-1)*100</f>
        <v>1.388888888888884</v>
      </c>
      <c r="F79" s="43">
        <f>((C79/C67)-1)*100</f>
        <v>2.528089887640439</v>
      </c>
    </row>
    <row r="80" spans="1:6" s="4" customFormat="1" ht="12.75" customHeight="1" x14ac:dyDescent="0.2">
      <c r="A80" s="30"/>
      <c r="B80" s="31" t="s">
        <v>35</v>
      </c>
      <c r="C80" s="32">
        <v>7.28</v>
      </c>
      <c r="D80" s="43">
        <f t="shared" ref="D80:D83" si="21">((C80/C79)-1)*100</f>
        <v>-0.2739726027397249</v>
      </c>
      <c r="E80" s="43">
        <f t="shared" si="18"/>
        <v>1.1111111111111072</v>
      </c>
      <c r="F80" s="43">
        <f t="shared" ref="F80:F83" si="22">((C80/C68)-1)*100</f>
        <v>1.9607843137255054</v>
      </c>
    </row>
    <row r="81" spans="1:6" s="4" customFormat="1" ht="12.75" customHeight="1" x14ac:dyDescent="0.2">
      <c r="A81" s="30"/>
      <c r="B81" s="31" t="s">
        <v>36</v>
      </c>
      <c r="C81" s="32">
        <v>7.26</v>
      </c>
      <c r="D81" s="43">
        <f t="shared" si="21"/>
        <v>-0.27472527472528485</v>
      </c>
      <c r="E81" s="43">
        <f t="shared" si="18"/>
        <v>0.83333333333333037</v>
      </c>
      <c r="F81" s="43">
        <f t="shared" si="22"/>
        <v>1.3966480446927276</v>
      </c>
    </row>
    <row r="82" spans="1:6" s="4" customFormat="1" ht="12.75" customHeight="1" x14ac:dyDescent="0.2">
      <c r="A82" s="30"/>
      <c r="B82" s="31" t="s">
        <v>3</v>
      </c>
      <c r="C82" s="32">
        <v>7.23</v>
      </c>
      <c r="D82" s="43">
        <f t="shared" si="21"/>
        <v>-0.41322314049585529</v>
      </c>
      <c r="E82" s="43">
        <f t="shared" si="18"/>
        <v>0.41666666666666519</v>
      </c>
      <c r="F82" s="43">
        <f t="shared" si="22"/>
        <v>0.97765363128492488</v>
      </c>
    </row>
    <row r="83" spans="1:6" s="4" customFormat="1" ht="12.75" customHeight="1" x14ac:dyDescent="0.2">
      <c r="A83" s="47"/>
      <c r="B83" s="34" t="s">
        <v>4</v>
      </c>
      <c r="C83" s="32">
        <v>7.23</v>
      </c>
      <c r="D83" s="43">
        <f t="shared" si="21"/>
        <v>0</v>
      </c>
      <c r="E83" s="43">
        <f t="shared" si="18"/>
        <v>0.41666666666666519</v>
      </c>
      <c r="F83" s="43">
        <f t="shared" si="22"/>
        <v>0.41666666666666519</v>
      </c>
    </row>
    <row r="84" spans="1:6" s="4" customFormat="1" ht="12.75" customHeight="1" x14ac:dyDescent="0.2">
      <c r="A84" s="37">
        <v>2020</v>
      </c>
      <c r="B84" s="44" t="s">
        <v>27</v>
      </c>
      <c r="C84" s="45">
        <v>7.23</v>
      </c>
      <c r="D84" s="46">
        <f>((C84/C83)-1)*100</f>
        <v>0</v>
      </c>
      <c r="E84" s="46">
        <f>((C84/C$83)-1)*100</f>
        <v>0</v>
      </c>
      <c r="F84" s="46">
        <f>((C84/C72)-1)*100</f>
        <v>-0.82304526748970819</v>
      </c>
    </row>
    <row r="85" spans="1:6" s="4" customFormat="1" ht="12.75" customHeight="1" x14ac:dyDescent="0.2">
      <c r="A85" s="30"/>
      <c r="B85" s="31" t="s">
        <v>28</v>
      </c>
      <c r="C85" s="32">
        <v>7.23</v>
      </c>
      <c r="D85" s="43">
        <f>((C85/C84)-1)*100</f>
        <v>0</v>
      </c>
      <c r="E85" s="43">
        <f>((C85/C$83)-1)*100</f>
        <v>0</v>
      </c>
      <c r="F85" s="43">
        <f>((C85/C73)-1)*100</f>
        <v>-1.3642564802182733</v>
      </c>
    </row>
    <row r="86" spans="1:6" s="4" customFormat="1" ht="12.75" customHeight="1" x14ac:dyDescent="0.2">
      <c r="A86" s="30"/>
      <c r="B86" s="31" t="s">
        <v>29</v>
      </c>
      <c r="C86" s="32">
        <v>7.23</v>
      </c>
      <c r="D86" s="43">
        <f t="shared" ref="D86:D87" si="23">((C86/C85)-1)*100</f>
        <v>0</v>
      </c>
      <c r="E86" s="43">
        <f t="shared" ref="E86:E95" si="24">((C86/C$83)-1)*100</f>
        <v>0</v>
      </c>
      <c r="F86" s="43">
        <f t="shared" ref="F86:F87" si="25">((C86/C74)-1)*100</f>
        <v>-1.3642564802182733</v>
      </c>
    </row>
    <row r="87" spans="1:6" s="4" customFormat="1" ht="12.75" customHeight="1" x14ac:dyDescent="0.2">
      <c r="A87" s="30"/>
      <c r="B87" s="31" t="s">
        <v>30</v>
      </c>
      <c r="C87" s="32">
        <v>7.23</v>
      </c>
      <c r="D87" s="43">
        <f t="shared" si="23"/>
        <v>0</v>
      </c>
      <c r="E87" s="43">
        <f t="shared" si="24"/>
        <v>0</v>
      </c>
      <c r="F87" s="43">
        <f t="shared" si="25"/>
        <v>-1.7663043478260865</v>
      </c>
    </row>
    <row r="88" spans="1:6" s="4" customFormat="1" ht="12.75" customHeight="1" x14ac:dyDescent="0.2">
      <c r="A88" s="30"/>
      <c r="B88" s="31" t="s">
        <v>31</v>
      </c>
      <c r="C88" s="32">
        <v>7.23</v>
      </c>
      <c r="D88" s="43">
        <f t="shared" ref="D88:D93" si="26">((C88/C87)-1)*100</f>
        <v>0</v>
      </c>
      <c r="E88" s="43">
        <f t="shared" ref="E88:E93" si="27">((C88/C$83)-1)*100</f>
        <v>0</v>
      </c>
      <c r="F88" s="43">
        <f t="shared" ref="F88:F93" si="28">((C88/C76)-1)*100</f>
        <v>-1.0943912448700299</v>
      </c>
    </row>
    <row r="89" spans="1:6" s="4" customFormat="1" ht="14.25" customHeight="1" x14ac:dyDescent="0.2">
      <c r="A89" s="30"/>
      <c r="B89" s="31" t="s">
        <v>32</v>
      </c>
      <c r="C89" s="32">
        <v>6.11</v>
      </c>
      <c r="D89" s="43">
        <f t="shared" si="26"/>
        <v>-15.491009681881051</v>
      </c>
      <c r="E89" s="43">
        <f t="shared" si="27"/>
        <v>-15.491009681881051</v>
      </c>
      <c r="F89" s="43">
        <f t="shared" si="28"/>
        <v>-16.301369863013694</v>
      </c>
    </row>
    <row r="90" spans="1:6" s="4" customFormat="1" ht="13.5" customHeight="1" x14ac:dyDescent="0.2">
      <c r="A90" s="30"/>
      <c r="B90" s="31" t="s">
        <v>33</v>
      </c>
      <c r="C90" s="32">
        <v>6.11</v>
      </c>
      <c r="D90" s="43">
        <f t="shared" si="26"/>
        <v>0</v>
      </c>
      <c r="E90" s="43">
        <f t="shared" si="27"/>
        <v>-15.491009681881051</v>
      </c>
      <c r="F90" s="43">
        <f t="shared" si="28"/>
        <v>-16.643929058663019</v>
      </c>
    </row>
    <row r="91" spans="1:6" s="4" customFormat="1" ht="12.75" customHeight="1" x14ac:dyDescent="0.2">
      <c r="A91" s="30"/>
      <c r="B91" s="31" t="s">
        <v>34</v>
      </c>
      <c r="C91" s="32">
        <v>6.56</v>
      </c>
      <c r="D91" s="43">
        <f t="shared" si="26"/>
        <v>7.3649754500818121</v>
      </c>
      <c r="E91" s="43">
        <f t="shared" si="27"/>
        <v>-9.2669432918395689</v>
      </c>
      <c r="F91" s="43">
        <f t="shared" si="28"/>
        <v>-10.136986301369866</v>
      </c>
    </row>
    <row r="92" spans="1:6" s="4" customFormat="1" ht="12.75" customHeight="1" x14ac:dyDescent="0.2">
      <c r="A92" s="30"/>
      <c r="B92" s="31" t="s">
        <v>35</v>
      </c>
      <c r="C92" s="32">
        <v>6.52</v>
      </c>
      <c r="D92" s="43">
        <f t="shared" si="26"/>
        <v>-0.60975609756097615</v>
      </c>
      <c r="E92" s="43">
        <f t="shared" si="27"/>
        <v>-9.820193637621033</v>
      </c>
      <c r="F92" s="43">
        <f t="shared" si="28"/>
        <v>-10.439560439560447</v>
      </c>
    </row>
    <row r="93" spans="1:6" s="4" customFormat="1" ht="12.75" customHeight="1" x14ac:dyDescent="0.2">
      <c r="A93" s="30"/>
      <c r="B93" s="31" t="s">
        <v>36</v>
      </c>
      <c r="C93" s="32">
        <v>6.59</v>
      </c>
      <c r="D93" s="43">
        <f t="shared" si="26"/>
        <v>1.0736196319018454</v>
      </c>
      <c r="E93" s="43">
        <f t="shared" si="27"/>
        <v>-8.8520055325034601</v>
      </c>
      <c r="F93" s="43">
        <f t="shared" si="28"/>
        <v>-9.2286501377410453</v>
      </c>
    </row>
    <row r="94" spans="1:6" s="4" customFormat="1" ht="12.75" customHeight="1" x14ac:dyDescent="0.2">
      <c r="A94" s="30"/>
      <c r="B94" s="31" t="s">
        <v>3</v>
      </c>
      <c r="C94" s="32">
        <v>6.51</v>
      </c>
      <c r="D94" s="43">
        <f t="shared" ref="D94:D95" si="29">((C94/C93)-1)*100</f>
        <v>-1.2139605462822445</v>
      </c>
      <c r="E94" s="43">
        <f t="shared" si="24"/>
        <v>-9.9585062240663991</v>
      </c>
      <c r="F94" s="43">
        <f t="shared" ref="F94:F95" si="30">((C94/C82)-1)*100</f>
        <v>-9.9585062240663991</v>
      </c>
    </row>
    <row r="95" spans="1:6" s="4" customFormat="1" ht="12.75" customHeight="1" x14ac:dyDescent="0.2">
      <c r="A95" s="47"/>
      <c r="B95" s="34" t="s">
        <v>4</v>
      </c>
      <c r="C95" s="35">
        <v>6.79</v>
      </c>
      <c r="D95" s="48">
        <f t="shared" si="29"/>
        <v>4.3010752688172005</v>
      </c>
      <c r="E95" s="48">
        <f t="shared" si="24"/>
        <v>-6.0857538035961278</v>
      </c>
      <c r="F95" s="48">
        <f t="shared" si="30"/>
        <v>-6.0857538035961278</v>
      </c>
    </row>
    <row r="96" spans="1:6" s="4" customFormat="1" ht="12.75" customHeight="1" x14ac:dyDescent="0.2">
      <c r="A96" s="37">
        <v>2021</v>
      </c>
      <c r="B96" s="44" t="s">
        <v>27</v>
      </c>
      <c r="C96" s="45">
        <v>7.01</v>
      </c>
      <c r="D96" s="46">
        <f t="shared" ref="D96:D107" si="31">((C96/C95)-1)*100</f>
        <v>3.2400589101619914</v>
      </c>
      <c r="E96" s="46">
        <f t="shared" ref="E96:E107" si="32">((C96/C$95)-1)*100</f>
        <v>3.2400589101619914</v>
      </c>
      <c r="F96" s="46">
        <f t="shared" ref="F96:F107" si="33">((C96/C84)-1)*100</f>
        <v>-3.042876901798075</v>
      </c>
    </row>
    <row r="97" spans="1:6" s="4" customFormat="1" ht="12.75" customHeight="1" x14ac:dyDescent="0.2">
      <c r="A97" s="30"/>
      <c r="B97" s="31" t="s">
        <v>28</v>
      </c>
      <c r="C97" s="32">
        <v>7.81</v>
      </c>
      <c r="D97" s="43">
        <f t="shared" si="31"/>
        <v>11.412268188302432</v>
      </c>
      <c r="E97" s="43">
        <f t="shared" si="32"/>
        <v>15.022091310751096</v>
      </c>
      <c r="F97" s="43">
        <f t="shared" si="33"/>
        <v>8.0221300138312515</v>
      </c>
    </row>
    <row r="98" spans="1:6" s="4" customFormat="1" ht="12.75" customHeight="1" x14ac:dyDescent="0.2">
      <c r="A98" s="30"/>
      <c r="B98" s="31" t="s">
        <v>29</v>
      </c>
      <c r="C98" s="32">
        <v>7.87</v>
      </c>
      <c r="D98" s="43">
        <f>((C98/C97)-1)*100</f>
        <v>0.76824583866839102</v>
      </c>
      <c r="E98" s="43">
        <f>((C98/C$95)-1)*100</f>
        <v>15.905743740795298</v>
      </c>
      <c r="F98" s="43">
        <f>((C98/C86)-1)*100</f>
        <v>8.8520055325034477</v>
      </c>
    </row>
    <row r="99" spans="1:6" s="4" customFormat="1" ht="12.75" customHeight="1" x14ac:dyDescent="0.2">
      <c r="A99" s="30"/>
      <c r="B99" s="31" t="s">
        <v>30</v>
      </c>
      <c r="C99" s="32">
        <v>8.16</v>
      </c>
      <c r="D99" s="43">
        <f>((C99/C98)-1)*100</f>
        <v>3.684879288437104</v>
      </c>
      <c r="E99" s="43">
        <f>((C99/C$95)-1)*100</f>
        <v>20.176730486008832</v>
      </c>
      <c r="F99" s="43">
        <f>((C99/C87)-1)*100</f>
        <v>12.863070539419086</v>
      </c>
    </row>
    <row r="100" spans="1:6" s="4" customFormat="1" ht="15" customHeight="1" x14ac:dyDescent="0.2">
      <c r="A100" s="30"/>
      <c r="B100" s="31" t="s">
        <v>31</v>
      </c>
      <c r="C100" s="32">
        <v>8.2100000000000009</v>
      </c>
      <c r="D100" s="43">
        <f>((C100/C99)-1)*100</f>
        <v>0.61274509803921351</v>
      </c>
      <c r="E100" s="43">
        <f>((C100/C$95)-1)*100</f>
        <v>20.91310751104567</v>
      </c>
      <c r="F100" s="43">
        <f>((C100/C88)-1)*100</f>
        <v>13.554633471645916</v>
      </c>
    </row>
    <row r="101" spans="1:6" s="4" customFormat="1" ht="14.25" customHeight="1" x14ac:dyDescent="0.2">
      <c r="A101" s="30"/>
      <c r="B101" s="31" t="s">
        <v>32</v>
      </c>
      <c r="C101" s="32">
        <v>8.17</v>
      </c>
      <c r="D101" s="43">
        <f>((C101/C100)-1)*100</f>
        <v>-0.4872107186358221</v>
      </c>
      <c r="E101" s="43">
        <f>((C101/C$95)-1)*100</f>
        <v>20.324005891016196</v>
      </c>
      <c r="F101" s="43">
        <f>((C101/C89)-1)*100</f>
        <v>33.71522094926349</v>
      </c>
    </row>
    <row r="102" spans="1:6" s="4" customFormat="1" ht="13.5" customHeight="1" x14ac:dyDescent="0.2">
      <c r="A102" s="30"/>
      <c r="B102" s="31" t="s">
        <v>33</v>
      </c>
      <c r="C102" s="32">
        <v>7.98</v>
      </c>
      <c r="D102" s="43">
        <f>((C102/C101)-1)*100</f>
        <v>-2.3255813953488302</v>
      </c>
      <c r="E102" s="43">
        <f>((C102/C$95)-1)*100</f>
        <v>17.525773195876294</v>
      </c>
      <c r="F102" s="43">
        <f>((C102/C90)-1)*100</f>
        <v>30.605564648117834</v>
      </c>
    </row>
    <row r="103" spans="1:6" s="4" customFormat="1" ht="12.75" customHeight="1" x14ac:dyDescent="0.2">
      <c r="A103" s="30"/>
      <c r="B103" s="31" t="s">
        <v>34</v>
      </c>
      <c r="C103" s="32">
        <v>7.87</v>
      </c>
      <c r="D103" s="43">
        <f t="shared" si="31"/>
        <v>-1.3784461152882233</v>
      </c>
      <c r="E103" s="43">
        <f t="shared" si="32"/>
        <v>15.905743740795298</v>
      </c>
      <c r="F103" s="43">
        <f t="shared" si="33"/>
        <v>19.969512195121951</v>
      </c>
    </row>
    <row r="104" spans="1:6" s="4" customFormat="1" ht="12.75" customHeight="1" x14ac:dyDescent="0.2">
      <c r="A104" s="30"/>
      <c r="B104" s="31" t="s">
        <v>35</v>
      </c>
      <c r="C104" s="32">
        <v>7.87</v>
      </c>
      <c r="D104" s="43">
        <f t="shared" si="31"/>
        <v>0</v>
      </c>
      <c r="E104" s="43">
        <f t="shared" si="32"/>
        <v>15.905743740795298</v>
      </c>
      <c r="F104" s="43">
        <f t="shared" si="33"/>
        <v>20.70552147239264</v>
      </c>
    </row>
    <row r="105" spans="1:6" s="4" customFormat="1" ht="12.75" customHeight="1" x14ac:dyDescent="0.2">
      <c r="A105" s="30"/>
      <c r="B105" s="31" t="s">
        <v>36</v>
      </c>
      <c r="C105" s="32">
        <v>8.08</v>
      </c>
      <c r="D105" s="43">
        <f t="shared" si="31"/>
        <v>2.6683608640406531</v>
      </c>
      <c r="E105" s="43">
        <f t="shared" si="32"/>
        <v>18.998527245949926</v>
      </c>
      <c r="F105" s="43">
        <f t="shared" si="33"/>
        <v>22.610015174506827</v>
      </c>
    </row>
    <row r="106" spans="1:6" s="4" customFormat="1" ht="12.75" customHeight="1" x14ac:dyDescent="0.2">
      <c r="A106" s="30"/>
      <c r="B106" s="31" t="s">
        <v>3</v>
      </c>
      <c r="C106" s="32">
        <v>8.1999999999999993</v>
      </c>
      <c r="D106" s="43">
        <f>((C106/C105)-1)*100</f>
        <v>1.4851485148514865</v>
      </c>
      <c r="E106" s="43">
        <f>((C106/C$95)-1)*100</f>
        <v>20.765832106038285</v>
      </c>
      <c r="F106" s="43">
        <f>((C106/C94)-1)*100</f>
        <v>25.960061443932414</v>
      </c>
    </row>
    <row r="107" spans="1:6" s="4" customFormat="1" ht="12.75" customHeight="1" x14ac:dyDescent="0.2">
      <c r="A107" s="47"/>
      <c r="B107" s="34" t="s">
        <v>4</v>
      </c>
      <c r="C107" s="35">
        <v>8.19</v>
      </c>
      <c r="D107" s="48">
        <f t="shared" si="31"/>
        <v>-0.12195121951219523</v>
      </c>
      <c r="E107" s="48">
        <f t="shared" si="32"/>
        <v>20.618556701030922</v>
      </c>
      <c r="F107" s="48">
        <f t="shared" si="33"/>
        <v>20.618556701030922</v>
      </c>
    </row>
    <row r="108" spans="1:6" s="4" customFormat="1" ht="12.75" customHeight="1" x14ac:dyDescent="0.2">
      <c r="A108" s="37">
        <v>2022</v>
      </c>
      <c r="B108" s="44" t="s">
        <v>27</v>
      </c>
      <c r="C108" s="45">
        <v>8.3800000000000008</v>
      </c>
      <c r="D108" s="46">
        <f t="shared" ref="D108:D109" si="34">((C108/C107)-1)*100</f>
        <v>2.3199023199023339</v>
      </c>
      <c r="E108" s="46">
        <f t="shared" ref="E108:E119" si="35">((C108/C$107)-1)*100</f>
        <v>2.3199023199023339</v>
      </c>
      <c r="F108" s="46">
        <f t="shared" ref="F108:F109" si="36">((C108/C96)-1)*100</f>
        <v>19.543509272467908</v>
      </c>
    </row>
    <row r="109" spans="1:6" s="4" customFormat="1" ht="12.75" customHeight="1" x14ac:dyDescent="0.2">
      <c r="A109" s="30"/>
      <c r="B109" s="31" t="s">
        <v>28</v>
      </c>
      <c r="C109" s="32">
        <v>8.59</v>
      </c>
      <c r="D109" s="43">
        <f t="shared" si="34"/>
        <v>2.5059665871121517</v>
      </c>
      <c r="E109" s="43">
        <f t="shared" si="35"/>
        <v>4.8840048840048889</v>
      </c>
      <c r="F109" s="43">
        <f t="shared" si="36"/>
        <v>9.9871959026888604</v>
      </c>
    </row>
    <row r="110" spans="1:6" s="4" customFormat="1" ht="12.75" customHeight="1" x14ac:dyDescent="0.2">
      <c r="A110" s="30"/>
      <c r="B110" s="31" t="s">
        <v>29</v>
      </c>
      <c r="C110" s="32">
        <v>8.4600000000000009</v>
      </c>
      <c r="D110" s="43">
        <f>((C110/C109)-1)*100</f>
        <v>-1.5133876600698426</v>
      </c>
      <c r="E110" s="43">
        <f>((C110/C$107)-1)*100</f>
        <v>3.2967032967033072</v>
      </c>
      <c r="F110" s="43">
        <f>((C110/C98)-1)*100</f>
        <v>7.4968233799237671</v>
      </c>
    </row>
    <row r="111" spans="1:6" s="4" customFormat="1" ht="12.75" customHeight="1" x14ac:dyDescent="0.2">
      <c r="A111" s="30"/>
      <c r="B111" s="31" t="s">
        <v>30</v>
      </c>
      <c r="C111" s="32">
        <v>8.58</v>
      </c>
      <c r="D111" s="43">
        <f>((C111/C110)-1)*100</f>
        <v>1.4184397163120366</v>
      </c>
      <c r="E111" s="43">
        <f t="shared" si="35"/>
        <v>4.7619047619047672</v>
      </c>
      <c r="F111" s="43">
        <f>((C111/C99)-1)*100</f>
        <v>5.1470588235294157</v>
      </c>
    </row>
    <row r="112" spans="1:6" s="4" customFormat="1" ht="12.75" customHeight="1" x14ac:dyDescent="0.2">
      <c r="A112" s="30"/>
      <c r="B112" s="31" t="s">
        <v>31</v>
      </c>
      <c r="C112" s="32">
        <v>8.51</v>
      </c>
      <c r="D112" s="43">
        <f>((C112/C111)-1)*100</f>
        <v>-0.81585081585081598</v>
      </c>
      <c r="E112" s="43">
        <f>((C112/C$107)-1)*100</f>
        <v>3.9072039072039155</v>
      </c>
      <c r="F112" s="43">
        <f>((C112/C100)-1)*100</f>
        <v>3.6540803897685548</v>
      </c>
    </row>
    <row r="113" spans="1:6" s="4" customFormat="1" ht="14.25" customHeight="1" x14ac:dyDescent="0.2">
      <c r="A113" s="30"/>
      <c r="B113" s="31" t="s">
        <v>32</v>
      </c>
      <c r="C113" s="32">
        <v>8.6</v>
      </c>
      <c r="D113" s="43">
        <f>((C113/C112)-1)*100</f>
        <v>1.0575793184488758</v>
      </c>
      <c r="E113" s="43">
        <f t="shared" si="35"/>
        <v>5.0061050061050105</v>
      </c>
      <c r="F113" s="43">
        <f>((C113/C101)-1)*100</f>
        <v>5.2631578947368363</v>
      </c>
    </row>
    <row r="114" spans="1:6" s="4" customFormat="1" ht="13.5" customHeight="1" x14ac:dyDescent="0.2">
      <c r="A114" s="30"/>
      <c r="B114" s="31" t="s">
        <v>33</v>
      </c>
      <c r="C114" s="32">
        <v>10.63</v>
      </c>
      <c r="D114" s="43">
        <f>((C114/C113)-1)*100</f>
        <v>23.604651162790713</v>
      </c>
      <c r="E114" s="43">
        <f t="shared" si="35"/>
        <v>29.792429792429822</v>
      </c>
      <c r="F114" s="43">
        <f>((C114/C102)-1)*100</f>
        <v>33.208020050125306</v>
      </c>
    </row>
    <row r="115" spans="1:6" s="4" customFormat="1" ht="12.75" customHeight="1" x14ac:dyDescent="0.2">
      <c r="A115" s="30"/>
      <c r="B115" s="31" t="s">
        <v>34</v>
      </c>
      <c r="C115" s="32">
        <v>10.67</v>
      </c>
      <c r="D115" s="43">
        <f t="shared" ref="D115:D116" si="37">((C115/C114)-1)*100</f>
        <v>0.37629350893695346</v>
      </c>
      <c r="E115" s="43">
        <f t="shared" si="35"/>
        <v>30.280830280830283</v>
      </c>
      <c r="F115" s="43">
        <f t="shared" ref="F115:F116" si="38">((C115/C103)-1)*100</f>
        <v>35.578144853875472</v>
      </c>
    </row>
    <row r="116" spans="1:6" s="4" customFormat="1" ht="12.75" customHeight="1" x14ac:dyDescent="0.2">
      <c r="A116" s="30"/>
      <c r="B116" s="31" t="s">
        <v>35</v>
      </c>
      <c r="C116" s="32">
        <v>10.72</v>
      </c>
      <c r="D116" s="43">
        <f t="shared" si="37"/>
        <v>0.46860356138707093</v>
      </c>
      <c r="E116" s="43">
        <f t="shared" si="35"/>
        <v>30.891330891330917</v>
      </c>
      <c r="F116" s="43">
        <f t="shared" si="38"/>
        <v>36.213468869123268</v>
      </c>
    </row>
    <row r="117" spans="1:6" s="4" customFormat="1" ht="12.75" customHeight="1" x14ac:dyDescent="0.2">
      <c r="A117" s="30"/>
      <c r="B117" s="31" t="s">
        <v>36</v>
      </c>
      <c r="C117" s="32">
        <v>10.84</v>
      </c>
      <c r="D117" s="43">
        <f>((C117/C116)-1)*100</f>
        <v>1.1194029850746245</v>
      </c>
      <c r="E117" s="43">
        <f>((C117/C$107)-1)*100</f>
        <v>32.356532356532355</v>
      </c>
      <c r="F117" s="43">
        <f>((C117/C105)-1)*100</f>
        <v>34.158415841584166</v>
      </c>
    </row>
    <row r="118" spans="1:6" s="4" customFormat="1" ht="12.75" customHeight="1" x14ac:dyDescent="0.2">
      <c r="A118" s="30"/>
      <c r="B118" s="31" t="s">
        <v>3</v>
      </c>
      <c r="C118" s="32">
        <v>10.96</v>
      </c>
      <c r="D118" s="43">
        <f>((C118/C117)-1)*100</f>
        <v>1.1070110701107083</v>
      </c>
      <c r="E118" s="43">
        <f t="shared" si="35"/>
        <v>33.821733821733837</v>
      </c>
      <c r="F118" s="43">
        <f>((C118/C106)-1)*100</f>
        <v>33.65853658536588</v>
      </c>
    </row>
    <row r="119" spans="1:6" s="4" customFormat="1" ht="12.75" customHeight="1" x14ac:dyDescent="0.2">
      <c r="A119" s="47"/>
      <c r="B119" s="34" t="s">
        <v>4</v>
      </c>
      <c r="C119" s="35">
        <v>11.16</v>
      </c>
      <c r="D119" s="48">
        <f t="shared" ref="D119:D121" si="39">((C119/C118)-1)*100</f>
        <v>1.8248175182481674</v>
      </c>
      <c r="E119" s="48">
        <f t="shared" si="35"/>
        <v>36.26373626373627</v>
      </c>
      <c r="F119" s="48">
        <f t="shared" ref="F119:F121" si="40">((C119/C107)-1)*100</f>
        <v>36.26373626373627</v>
      </c>
    </row>
    <row r="120" spans="1:6" s="4" customFormat="1" ht="12.75" customHeight="1" x14ac:dyDescent="0.2">
      <c r="A120" s="37">
        <v>2023</v>
      </c>
      <c r="B120" s="44" t="s">
        <v>27</v>
      </c>
      <c r="C120" s="45">
        <v>11.21</v>
      </c>
      <c r="D120" s="46">
        <f t="shared" si="39"/>
        <v>0.44802867383513245</v>
      </c>
      <c r="E120" s="46">
        <f>((C120/C$119)-1)*100</f>
        <v>0.44802867383513245</v>
      </c>
      <c r="F120" s="46">
        <f>((C120/C108)-1)*100</f>
        <v>33.7708830548926</v>
      </c>
    </row>
    <row r="121" spans="1:6" s="4" customFormat="1" ht="12.75" customHeight="1" x14ac:dyDescent="0.2">
      <c r="A121" s="30"/>
      <c r="B121" s="31" t="s">
        <v>28</v>
      </c>
      <c r="C121" s="32">
        <v>14.82</v>
      </c>
      <c r="D121" s="43">
        <f t="shared" si="39"/>
        <v>32.203389830508478</v>
      </c>
      <c r="E121" s="43">
        <f t="shared" ref="E121:E131" si="41">((C121/C$119)-1)*100</f>
        <v>32.795698924731177</v>
      </c>
      <c r="F121" s="43">
        <f t="shared" si="40"/>
        <v>72.526193247962738</v>
      </c>
    </row>
    <row r="122" spans="1:6" s="4" customFormat="1" ht="12.75" customHeight="1" x14ac:dyDescent="0.2">
      <c r="A122" s="30"/>
      <c r="B122" s="31" t="s">
        <v>29</v>
      </c>
      <c r="C122" s="32">
        <v>14.77</v>
      </c>
      <c r="D122" s="43">
        <f>((C122/C121)-1)*100</f>
        <v>-0.33738191632929349</v>
      </c>
      <c r="E122" s="43">
        <f>((C122/C$119)-1)*100</f>
        <v>32.347670250896044</v>
      </c>
      <c r="F122" s="43">
        <f>((C122/C110)-1)*100</f>
        <v>74.586288416075618</v>
      </c>
    </row>
    <row r="123" spans="1:6" s="4" customFormat="1" ht="12.75" customHeight="1" x14ac:dyDescent="0.2">
      <c r="A123" s="30"/>
      <c r="B123" s="31" t="s">
        <v>30</v>
      </c>
      <c r="C123" s="32">
        <v>14.7</v>
      </c>
      <c r="D123" s="43">
        <f>((C123/C122)-1)*100</f>
        <v>-0.47393364928910442</v>
      </c>
      <c r="E123" s="43">
        <f t="shared" si="41"/>
        <v>31.720430107526877</v>
      </c>
      <c r="F123" s="43">
        <f>((C123/C111)-1)*100</f>
        <v>71.328671328671305</v>
      </c>
    </row>
    <row r="124" spans="1:6" s="4" customFormat="1" ht="12.75" customHeight="1" x14ac:dyDescent="0.2">
      <c r="A124" s="30"/>
      <c r="B124" s="31" t="s">
        <v>31</v>
      </c>
      <c r="C124" s="32">
        <v>14.75</v>
      </c>
      <c r="D124" s="43">
        <f>((C124/C123)-1)*100</f>
        <v>0.34013605442178019</v>
      </c>
      <c r="E124" s="43">
        <f>((C124/C$119)-1)*100</f>
        <v>32.168458781362006</v>
      </c>
      <c r="F124" s="43">
        <f>((C124/C112)-1)*100</f>
        <v>73.32549941245594</v>
      </c>
    </row>
    <row r="125" spans="1:6" s="4" customFormat="1" ht="14.25" customHeight="1" x14ac:dyDescent="0.2">
      <c r="A125" s="30"/>
      <c r="B125" s="31" t="s">
        <v>32</v>
      </c>
      <c r="C125" s="32">
        <v>14.35</v>
      </c>
      <c r="D125" s="43">
        <f>((C125/C124)-1)*100</f>
        <v>-2.7118644067796627</v>
      </c>
      <c r="E125" s="43">
        <f>((C125/C$119)-1)*100</f>
        <v>28.584229390680992</v>
      </c>
      <c r="F125" s="43">
        <f>((C125/C113)-1)*100</f>
        <v>66.860465116279073</v>
      </c>
    </row>
    <row r="126" spans="1:6" s="4" customFormat="1" ht="13.5" customHeight="1" x14ac:dyDescent="0.2">
      <c r="A126" s="30"/>
      <c r="B126" s="31" t="s">
        <v>33</v>
      </c>
      <c r="C126" s="32">
        <v>14.33</v>
      </c>
      <c r="D126" s="43">
        <f>((C126/C125)-1)*100</f>
        <v>-0.13937282229964376</v>
      </c>
      <c r="E126" s="43">
        <f t="shared" si="41"/>
        <v>28.405017921146957</v>
      </c>
      <c r="F126" s="43">
        <f>((C126/C114)-1)*100</f>
        <v>34.807149576669794</v>
      </c>
    </row>
    <row r="127" spans="1:6" s="4" customFormat="1" ht="12.75" customHeight="1" x14ac:dyDescent="0.2">
      <c r="A127" s="30"/>
      <c r="B127" s="31" t="s">
        <v>34</v>
      </c>
      <c r="C127" s="32">
        <v>14.37</v>
      </c>
      <c r="D127" s="43">
        <f t="shared" ref="D127" si="42">((C127/C126)-1)*100</f>
        <v>0.2791346824842833</v>
      </c>
      <c r="E127" s="43">
        <f t="shared" si="41"/>
        <v>28.763440860215049</v>
      </c>
      <c r="F127" s="43">
        <f t="shared" ref="F127" si="43">((C127/C115)-1)*100</f>
        <v>34.676663542642913</v>
      </c>
    </row>
    <row r="128" spans="1:6" s="4" customFormat="1" ht="12.75" customHeight="1" x14ac:dyDescent="0.2">
      <c r="A128" s="30"/>
      <c r="B128" s="31" t="s">
        <v>35</v>
      </c>
      <c r="C128" s="32">
        <v>14.19</v>
      </c>
      <c r="D128" s="43">
        <f>((C128/C127)-1)*100</f>
        <v>-1.2526096033402934</v>
      </c>
      <c r="E128" s="43">
        <f>((C128/C$119)-1)*100</f>
        <v>27.1505376344086</v>
      </c>
      <c r="F128" s="43">
        <f>((C128/C116)-1)*100</f>
        <v>32.369402985074622</v>
      </c>
    </row>
    <row r="129" spans="1:6" s="4" customFormat="1" ht="12.75" customHeight="1" x14ac:dyDescent="0.2">
      <c r="A129" s="30"/>
      <c r="B129" s="31" t="s">
        <v>36</v>
      </c>
      <c r="C129" s="32">
        <v>14.75</v>
      </c>
      <c r="D129" s="43">
        <f>((C129/C128)-1)*100</f>
        <v>3.9464411557434742</v>
      </c>
      <c r="E129" s="43">
        <f>((C129/C$119)-1)*100</f>
        <v>32.168458781362006</v>
      </c>
      <c r="F129" s="43">
        <f>((C129/C117)-1)*100</f>
        <v>36.070110701107019</v>
      </c>
    </row>
    <row r="130" spans="1:6" s="4" customFormat="1" ht="12.75" customHeight="1" x14ac:dyDescent="0.2">
      <c r="A130" s="30"/>
      <c r="B130" s="31" t="s">
        <v>3</v>
      </c>
      <c r="C130" s="32">
        <v>14.3</v>
      </c>
      <c r="D130" s="43">
        <f>((C130/C129)-1)*100</f>
        <v>-3.050847457627115</v>
      </c>
      <c r="E130" s="43">
        <f t="shared" si="41"/>
        <v>28.136200716845885</v>
      </c>
      <c r="F130" s="43">
        <f>((C130/C118)-1)*100</f>
        <v>30.474452554744524</v>
      </c>
    </row>
    <row r="131" spans="1:6" s="4" customFormat="1" ht="12.75" customHeight="1" x14ac:dyDescent="0.2">
      <c r="A131" s="47"/>
      <c r="B131" s="34" t="s">
        <v>4</v>
      </c>
      <c r="C131" s="35">
        <v>14.35</v>
      </c>
      <c r="D131" s="48">
        <f t="shared" ref="D131" si="44">((C131/C130)-1)*100</f>
        <v>0.34965034965033226</v>
      </c>
      <c r="E131" s="48">
        <f t="shared" si="41"/>
        <v>28.584229390680992</v>
      </c>
      <c r="F131" s="48">
        <f t="shared" ref="F131" si="45">((C131/C119)-1)*100</f>
        <v>28.584229390680992</v>
      </c>
    </row>
    <row r="132" spans="1:6" ht="12.75" customHeight="1" x14ac:dyDescent="0.2">
      <c r="A132" s="37">
        <v>2024</v>
      </c>
      <c r="B132" s="44" t="s">
        <v>27</v>
      </c>
      <c r="C132" s="45">
        <v>14.23</v>
      </c>
      <c r="D132" s="46">
        <f>((C132/C131)-1)*100</f>
        <v>-0.83623693379790698</v>
      </c>
      <c r="E132" s="46">
        <f t="shared" ref="E132:E142" si="46">((C132/C$131)-1)*100</f>
        <v>-0.83623693379790698</v>
      </c>
      <c r="F132" s="46">
        <f t="shared" ref="F132:F142" si="47">((C132/C120)-1)*100</f>
        <v>26.940231935771621</v>
      </c>
    </row>
    <row r="133" spans="1:6" ht="12.75" customHeight="1" x14ac:dyDescent="0.2">
      <c r="A133" s="30"/>
      <c r="B133" s="31" t="s">
        <v>28</v>
      </c>
      <c r="C133" s="32">
        <v>14.31</v>
      </c>
      <c r="D133" s="43">
        <f>((C133/C132)-1)*100</f>
        <v>0.56219255094869247</v>
      </c>
      <c r="E133" s="43">
        <f>((C133/C$131)-1)*100</f>
        <v>-0.27874564459929863</v>
      </c>
      <c r="F133" s="43">
        <f>((C133/C121)-1)*100</f>
        <v>-3.4412955465586981</v>
      </c>
    </row>
    <row r="134" spans="1:6" ht="12.75" customHeight="1" x14ac:dyDescent="0.2">
      <c r="A134" s="30"/>
      <c r="B134" s="31" t="s">
        <v>29</v>
      </c>
      <c r="C134" s="32">
        <v>14.52</v>
      </c>
      <c r="D134" s="43">
        <f>((C134/C133)-1)*100</f>
        <v>1.467505241090139</v>
      </c>
      <c r="E134" s="43">
        <f t="shared" si="46"/>
        <v>1.184668989547033</v>
      </c>
      <c r="F134" s="43">
        <f t="shared" si="47"/>
        <v>-1.6926201760324999</v>
      </c>
    </row>
    <row r="135" spans="1:6" ht="12.75" customHeight="1" x14ac:dyDescent="0.2">
      <c r="A135" s="30"/>
      <c r="B135" s="31" t="s">
        <v>30</v>
      </c>
      <c r="C135" s="32">
        <v>14.46</v>
      </c>
      <c r="D135" s="43">
        <f t="shared" ref="D135" si="48">((C135/C134)-1)*100</f>
        <v>-0.41322314049585529</v>
      </c>
      <c r="E135" s="43">
        <f t="shared" si="46"/>
        <v>0.76655052264809065</v>
      </c>
      <c r="F135" s="43">
        <f t="shared" si="47"/>
        <v>-1.6326530612244761</v>
      </c>
    </row>
    <row r="136" spans="1:6" ht="12.75" customHeight="1" x14ac:dyDescent="0.2">
      <c r="A136" s="30"/>
      <c r="B136" s="31" t="s">
        <v>31</v>
      </c>
      <c r="C136" s="32">
        <v>14.55</v>
      </c>
      <c r="D136" s="43">
        <f t="shared" ref="D136:D142" si="49">((C136/C135)-1)*100</f>
        <v>0.62240663900414717</v>
      </c>
      <c r="E136" s="43">
        <f t="shared" si="46"/>
        <v>1.3937282229965264</v>
      </c>
      <c r="F136" s="43">
        <f t="shared" si="47"/>
        <v>-1.3559322033898202</v>
      </c>
    </row>
    <row r="137" spans="1:6" ht="12.75" customHeight="1" x14ac:dyDescent="0.2">
      <c r="A137" s="30"/>
      <c r="B137" s="31" t="s">
        <v>32</v>
      </c>
      <c r="C137" s="32">
        <v>14.75</v>
      </c>
      <c r="D137" s="43">
        <f t="shared" si="49"/>
        <v>1.3745704467353903</v>
      </c>
      <c r="E137" s="43">
        <f t="shared" si="46"/>
        <v>2.7874564459930307</v>
      </c>
      <c r="F137" s="43">
        <f t="shared" si="47"/>
        <v>2.7874564459930307</v>
      </c>
    </row>
    <row r="138" spans="1:6" ht="15" customHeight="1" x14ac:dyDescent="0.2">
      <c r="A138" s="30"/>
      <c r="B138" s="31" t="s">
        <v>33</v>
      </c>
      <c r="C138" s="32">
        <v>14.81</v>
      </c>
      <c r="D138" s="43">
        <f t="shared" si="49"/>
        <v>0.40677966101694274</v>
      </c>
      <c r="E138" s="43">
        <f t="shared" si="46"/>
        <v>3.2055749128919953</v>
      </c>
      <c r="F138" s="43">
        <f t="shared" si="47"/>
        <v>3.3496161898115773</v>
      </c>
    </row>
    <row r="139" spans="1:6" ht="12.75" customHeight="1" x14ac:dyDescent="0.2">
      <c r="A139" s="30"/>
      <c r="B139" s="31" t="s">
        <v>34</v>
      </c>
      <c r="C139" s="32">
        <v>14.86</v>
      </c>
      <c r="D139" s="43">
        <f t="shared" si="49"/>
        <v>0.33760972316001503</v>
      </c>
      <c r="E139" s="43">
        <f t="shared" si="46"/>
        <v>3.5540069686411213</v>
      </c>
      <c r="F139" s="43">
        <f t="shared" si="47"/>
        <v>3.4098816979819091</v>
      </c>
    </row>
    <row r="140" spans="1:6" ht="14.25" customHeight="1" x14ac:dyDescent="0.2">
      <c r="A140" s="30"/>
      <c r="B140" s="31" t="s">
        <v>35</v>
      </c>
      <c r="C140" s="32">
        <v>14.86</v>
      </c>
      <c r="D140" s="43">
        <f t="shared" si="49"/>
        <v>0</v>
      </c>
      <c r="E140" s="43">
        <f t="shared" si="46"/>
        <v>3.5540069686411213</v>
      </c>
      <c r="F140" s="43">
        <f t="shared" si="47"/>
        <v>4.721634954193088</v>
      </c>
    </row>
    <row r="141" spans="1:6" ht="14.25" customHeight="1" x14ac:dyDescent="0.2">
      <c r="A141" s="30"/>
      <c r="B141" s="31" t="s">
        <v>36</v>
      </c>
      <c r="C141" s="32">
        <v>14.93</v>
      </c>
      <c r="D141" s="43">
        <f t="shared" si="49"/>
        <v>0.4710632570659401</v>
      </c>
      <c r="E141" s="43">
        <f t="shared" si="46"/>
        <v>4.0418118466899022</v>
      </c>
      <c r="F141" s="43">
        <f t="shared" si="47"/>
        <v>1.2203389830508504</v>
      </c>
    </row>
    <row r="142" spans="1:6" ht="12.75" customHeight="1" x14ac:dyDescent="0.2">
      <c r="A142" s="30"/>
      <c r="B142" s="31" t="s">
        <v>3</v>
      </c>
      <c r="C142" s="32">
        <v>14.89</v>
      </c>
      <c r="D142" s="43">
        <f t="shared" si="49"/>
        <v>-0.26791694574681557</v>
      </c>
      <c r="E142" s="43">
        <f t="shared" si="46"/>
        <v>3.7630662020905925</v>
      </c>
      <c r="F142" s="43">
        <f t="shared" si="47"/>
        <v>4.1258741258741294</v>
      </c>
    </row>
    <row r="143" spans="1:6" ht="12.75" customHeight="1" x14ac:dyDescent="0.2">
      <c r="A143" s="47"/>
      <c r="B143" s="34" t="s">
        <v>4</v>
      </c>
      <c r="C143" s="35">
        <v>14.52</v>
      </c>
      <c r="D143" s="48">
        <f>((C143/C142)-1)*100</f>
        <v>-2.4848891873740842</v>
      </c>
      <c r="E143" s="48">
        <f>((C143/C$131)-1)*100</f>
        <v>1.184668989547033</v>
      </c>
      <c r="F143" s="48">
        <f>((C143/C131)-1)*100</f>
        <v>1.184668989547033</v>
      </c>
    </row>
    <row r="144" spans="1:6" ht="12.75" customHeight="1" x14ac:dyDescent="0.2">
      <c r="A144" s="37">
        <v>2025</v>
      </c>
      <c r="B144" s="50" t="s">
        <v>27</v>
      </c>
      <c r="C144" s="51">
        <v>14.64</v>
      </c>
      <c r="D144" s="52">
        <f>((C144/C143)-1)*100</f>
        <v>0.82644628099173278</v>
      </c>
      <c r="E144" s="52">
        <f>((C144/C$143)-1)*100</f>
        <v>0.82644628099173278</v>
      </c>
      <c r="F144" s="52">
        <f>((C144/C132)-1)*100</f>
        <v>2.8812368236120989</v>
      </c>
    </row>
    <row r="145" spans="1:6" ht="12.75" hidden="1" customHeight="1" x14ac:dyDescent="0.2">
      <c r="A145" s="30"/>
      <c r="B145" s="31" t="s">
        <v>28</v>
      </c>
      <c r="C145" s="32"/>
      <c r="D145" s="43">
        <f>((C145/C144)-1)*100</f>
        <v>-100</v>
      </c>
      <c r="E145" s="43">
        <f>((C145/C$143)-1)*100</f>
        <v>-100</v>
      </c>
      <c r="F145" s="43">
        <f>((C145/C133)-1)*100</f>
        <v>-100</v>
      </c>
    </row>
    <row r="146" spans="1:6" ht="12.75" hidden="1" customHeight="1" x14ac:dyDescent="0.2">
      <c r="A146" s="30"/>
      <c r="B146" s="31" t="s">
        <v>29</v>
      </c>
      <c r="C146" s="32"/>
      <c r="D146" s="43" t="e">
        <f>((C146/C145)-1)*100</f>
        <v>#DIV/0!</v>
      </c>
      <c r="E146" s="43">
        <f>((C146/C$143)-1)*100</f>
        <v>-100</v>
      </c>
      <c r="F146" s="43">
        <f t="shared" ref="F146:F154" si="50">((C146/C134)-1)*100</f>
        <v>-100</v>
      </c>
    </row>
    <row r="147" spans="1:6" ht="12.75" hidden="1" customHeight="1" x14ac:dyDescent="0.2">
      <c r="A147" s="30"/>
      <c r="B147" s="31" t="s">
        <v>30</v>
      </c>
      <c r="C147" s="32"/>
      <c r="D147" s="43" t="e">
        <f t="shared" ref="D147:D154" si="51">((C147/C146)-1)*100</f>
        <v>#DIV/0!</v>
      </c>
      <c r="E147" s="43">
        <f>((C147/C$143)-1)*100</f>
        <v>-100</v>
      </c>
      <c r="F147" s="43">
        <f t="shared" si="50"/>
        <v>-100</v>
      </c>
    </row>
    <row r="148" spans="1:6" ht="12.75" hidden="1" customHeight="1" x14ac:dyDescent="0.2">
      <c r="A148" s="30"/>
      <c r="B148" s="31" t="s">
        <v>31</v>
      </c>
      <c r="C148" s="32"/>
      <c r="D148" s="43" t="e">
        <f t="shared" si="51"/>
        <v>#DIV/0!</v>
      </c>
      <c r="E148" s="43">
        <f>((C148/C$143)-1)*100</f>
        <v>-100</v>
      </c>
      <c r="F148" s="43">
        <f t="shared" si="50"/>
        <v>-100</v>
      </c>
    </row>
    <row r="149" spans="1:6" ht="12.75" hidden="1" customHeight="1" x14ac:dyDescent="0.2">
      <c r="A149" s="30"/>
      <c r="B149" s="31" t="s">
        <v>32</v>
      </c>
      <c r="C149" s="32"/>
      <c r="D149" s="43" t="e">
        <f t="shared" si="51"/>
        <v>#DIV/0!</v>
      </c>
      <c r="E149" s="43">
        <f t="shared" ref="E149" si="52">((C149/C$143)-1)*100</f>
        <v>-100</v>
      </c>
      <c r="F149" s="43">
        <f t="shared" si="50"/>
        <v>-100</v>
      </c>
    </row>
    <row r="150" spans="1:6" ht="15" hidden="1" customHeight="1" x14ac:dyDescent="0.2">
      <c r="A150" s="30"/>
      <c r="B150" s="31" t="s">
        <v>33</v>
      </c>
      <c r="C150" s="32"/>
      <c r="D150" s="43" t="e">
        <f t="shared" si="51"/>
        <v>#DIV/0!</v>
      </c>
      <c r="E150" s="43">
        <f t="shared" ref="E150:E155" si="53">((C150/C$143)-1)*100</f>
        <v>-100</v>
      </c>
      <c r="F150" s="43">
        <f t="shared" si="50"/>
        <v>-100</v>
      </c>
    </row>
    <row r="151" spans="1:6" ht="12.75" hidden="1" customHeight="1" x14ac:dyDescent="0.2">
      <c r="A151" s="30"/>
      <c r="B151" s="31" t="s">
        <v>34</v>
      </c>
      <c r="C151" s="32"/>
      <c r="D151" s="43" t="e">
        <f t="shared" si="51"/>
        <v>#DIV/0!</v>
      </c>
      <c r="E151" s="43">
        <f t="shared" si="53"/>
        <v>-100</v>
      </c>
      <c r="F151" s="43">
        <f t="shared" si="50"/>
        <v>-100</v>
      </c>
    </row>
    <row r="152" spans="1:6" ht="14.25" hidden="1" customHeight="1" x14ac:dyDescent="0.2">
      <c r="A152" s="30"/>
      <c r="B152" s="31" t="s">
        <v>35</v>
      </c>
      <c r="C152" s="32"/>
      <c r="D152" s="43" t="e">
        <f t="shared" si="51"/>
        <v>#DIV/0!</v>
      </c>
      <c r="E152" s="43">
        <f t="shared" si="53"/>
        <v>-100</v>
      </c>
      <c r="F152" s="43">
        <f t="shared" si="50"/>
        <v>-100</v>
      </c>
    </row>
    <row r="153" spans="1:6" ht="12.75" hidden="1" customHeight="1" x14ac:dyDescent="0.2">
      <c r="A153" s="30"/>
      <c r="B153" s="31" t="s">
        <v>36</v>
      </c>
      <c r="C153" s="32"/>
      <c r="D153" s="43" t="e">
        <f t="shared" si="51"/>
        <v>#DIV/0!</v>
      </c>
      <c r="E153" s="43">
        <f t="shared" si="53"/>
        <v>-100</v>
      </c>
      <c r="F153" s="43">
        <f t="shared" si="50"/>
        <v>-100</v>
      </c>
    </row>
    <row r="154" spans="1:6" ht="12.75" hidden="1" customHeight="1" x14ac:dyDescent="0.2">
      <c r="A154" s="30"/>
      <c r="B154" s="31" t="s">
        <v>3</v>
      </c>
      <c r="C154" s="32"/>
      <c r="D154" s="43" t="e">
        <f t="shared" si="51"/>
        <v>#DIV/0!</v>
      </c>
      <c r="E154" s="43">
        <f t="shared" si="53"/>
        <v>-100</v>
      </c>
      <c r="F154" s="43">
        <f t="shared" si="50"/>
        <v>-100</v>
      </c>
    </row>
    <row r="155" spans="1:6" ht="12.75" hidden="1" customHeight="1" x14ac:dyDescent="0.2">
      <c r="A155" s="47"/>
      <c r="B155" s="34" t="s">
        <v>4</v>
      </c>
      <c r="C155" s="32"/>
      <c r="D155" s="43" t="e">
        <f>((C155/C154)-1)*100</f>
        <v>#DIV/0!</v>
      </c>
      <c r="E155" s="43">
        <f t="shared" si="53"/>
        <v>-100</v>
      </c>
      <c r="F155" s="43">
        <f>((C155/C143)-1)*100</f>
        <v>-100</v>
      </c>
    </row>
    <row r="156" spans="1:6" ht="12.75" customHeight="1" x14ac:dyDescent="0.2">
      <c r="A156" s="38" t="s">
        <v>15</v>
      </c>
    </row>
    <row r="157" spans="1:6" ht="12.75" customHeight="1" x14ac:dyDescent="0.2">
      <c r="A157" s="39" t="s">
        <v>16</v>
      </c>
    </row>
    <row r="158" spans="1:6" ht="12.75" customHeight="1" x14ac:dyDescent="0.2">
      <c r="A158" s="40" t="s">
        <v>14</v>
      </c>
    </row>
    <row r="159" spans="1:6" ht="12.75" customHeight="1" x14ac:dyDescent="0.2">
      <c r="A159" s="42" t="s">
        <v>26</v>
      </c>
    </row>
    <row r="160" spans="1:6" ht="12.75" customHeight="1" x14ac:dyDescent="0.2">
      <c r="A160" s="41" t="s">
        <v>13</v>
      </c>
    </row>
  </sheetData>
  <mergeCells count="10">
    <mergeCell ref="A1:F1"/>
    <mergeCell ref="A2:F2"/>
    <mergeCell ref="A3:F3"/>
    <mergeCell ref="A4:F4"/>
    <mergeCell ref="D8:D9"/>
    <mergeCell ref="E8:F8"/>
    <mergeCell ref="C7:C9"/>
    <mergeCell ref="D7:F7"/>
    <mergeCell ref="A5:F5"/>
    <mergeCell ref="A6:F6"/>
  </mergeCells>
  <printOptions horizontalCentered="1"/>
  <pageMargins left="0" right="0" top="0.19685039370078741" bottom="0" header="0" footer="0.19685039370078741"/>
  <pageSetup paperSize="9" orientation="portrait" r:id="rId1"/>
  <headerFooter alignWithMargins="0">
    <oddFooter>&amp;R&amp;"Arial,Normal"&amp;8&amp;A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indexed="48"/>
    <pageSetUpPr fitToPage="1"/>
  </sheetPr>
  <dimension ref="A1:F164"/>
  <sheetViews>
    <sheetView showGridLines="0" topLeftCell="A131" workbookViewId="0">
      <selection activeCell="C144" sqref="C144"/>
    </sheetView>
  </sheetViews>
  <sheetFormatPr defaultRowHeight="12.75" customHeight="1" x14ac:dyDescent="0.2"/>
  <cols>
    <col min="1" max="1" width="9.7109375" style="17" customWidth="1"/>
    <col min="2" max="2" width="6.7109375" style="1" customWidth="1"/>
    <col min="3" max="3" width="11.7109375" style="1" customWidth="1"/>
    <col min="4" max="4" width="5.42578125" style="1" bestFit="1" customWidth="1"/>
    <col min="5" max="5" width="5.5703125" style="1" bestFit="1" customWidth="1"/>
    <col min="6" max="6" width="8" style="1" bestFit="1" customWidth="1"/>
    <col min="7" max="16384" width="9.140625" style="1"/>
  </cols>
  <sheetData>
    <row r="1" spans="1:6" ht="30" customHeight="1" x14ac:dyDescent="0.25">
      <c r="A1" s="55" t="s">
        <v>24</v>
      </c>
      <c r="B1" s="55"/>
      <c r="C1" s="55"/>
      <c r="D1" s="55"/>
      <c r="E1" s="55"/>
      <c r="F1" s="55"/>
    </row>
    <row r="2" spans="1:6" s="2" customFormat="1" ht="12.75" customHeight="1" x14ac:dyDescent="0.2">
      <c r="A2" s="56" t="s">
        <v>12</v>
      </c>
      <c r="B2" s="56"/>
      <c r="C2" s="56"/>
      <c r="D2" s="56"/>
      <c r="E2" s="56"/>
      <c r="F2" s="56"/>
    </row>
    <row r="3" spans="1:6" ht="12.75" customHeight="1" x14ac:dyDescent="0.2">
      <c r="A3" s="57" t="s">
        <v>17</v>
      </c>
      <c r="B3" s="57"/>
      <c r="C3" s="57"/>
      <c r="D3" s="57"/>
      <c r="E3" s="57"/>
      <c r="F3" s="57"/>
    </row>
    <row r="4" spans="1:6" ht="12.75" customHeight="1" x14ac:dyDescent="0.2">
      <c r="A4" s="58" t="s">
        <v>25</v>
      </c>
      <c r="B4" s="58"/>
      <c r="C4" s="58"/>
      <c r="D4" s="58"/>
      <c r="E4" s="58"/>
      <c r="F4" s="58"/>
    </row>
    <row r="5" spans="1:6" ht="12.75" customHeight="1" x14ac:dyDescent="0.2">
      <c r="A5" s="54"/>
      <c r="B5" s="54"/>
      <c r="C5" s="54"/>
      <c r="D5" s="54"/>
      <c r="E5" s="54"/>
      <c r="F5" s="54"/>
    </row>
    <row r="6" spans="1:6" ht="12.75" customHeight="1" x14ac:dyDescent="0.2">
      <c r="A6" s="61" t="s">
        <v>9</v>
      </c>
      <c r="B6" s="61"/>
      <c r="C6" s="61"/>
      <c r="D6" s="61"/>
      <c r="E6" s="61"/>
      <c r="F6" s="61"/>
    </row>
    <row r="7" spans="1:6" ht="12.75" customHeight="1" x14ac:dyDescent="0.2">
      <c r="A7" s="22" t="s">
        <v>0</v>
      </c>
      <c r="B7" s="23"/>
      <c r="C7" s="59" t="s">
        <v>18</v>
      </c>
      <c r="D7" s="59" t="s">
        <v>19</v>
      </c>
      <c r="E7" s="59"/>
      <c r="F7" s="60"/>
    </row>
    <row r="8" spans="1:6" ht="12.75" customHeight="1" x14ac:dyDescent="0.2">
      <c r="A8" s="26" t="s">
        <v>1</v>
      </c>
      <c r="B8" s="27"/>
      <c r="C8" s="59"/>
      <c r="D8" s="59" t="s">
        <v>20</v>
      </c>
      <c r="E8" s="59" t="s">
        <v>21</v>
      </c>
      <c r="F8" s="60"/>
    </row>
    <row r="9" spans="1:6" ht="12.75" customHeight="1" x14ac:dyDescent="0.2">
      <c r="A9" s="28" t="s">
        <v>2</v>
      </c>
      <c r="B9" s="29"/>
      <c r="C9" s="59"/>
      <c r="D9" s="59"/>
      <c r="E9" s="24" t="s">
        <v>22</v>
      </c>
      <c r="F9" s="25" t="s">
        <v>23</v>
      </c>
    </row>
    <row r="10" spans="1:6" ht="12.75" customHeight="1" x14ac:dyDescent="0.2">
      <c r="A10" s="37">
        <v>2013</v>
      </c>
      <c r="B10" s="31" t="s">
        <v>3</v>
      </c>
      <c r="C10" s="32">
        <v>8.09</v>
      </c>
      <c r="D10" s="43" t="s">
        <v>5</v>
      </c>
      <c r="E10" s="33" t="s">
        <v>5</v>
      </c>
      <c r="F10" s="33" t="s">
        <v>5</v>
      </c>
    </row>
    <row r="11" spans="1:6" ht="12.75" customHeight="1" x14ac:dyDescent="0.2">
      <c r="A11" s="30"/>
      <c r="B11" s="34" t="s">
        <v>4</v>
      </c>
      <c r="C11" s="35">
        <v>8.09</v>
      </c>
      <c r="D11" s="43">
        <f t="shared" ref="D11:D17" si="0">((C11/C10)-1)*100</f>
        <v>0</v>
      </c>
      <c r="E11" s="36" t="s">
        <v>5</v>
      </c>
      <c r="F11" s="36" t="s">
        <v>5</v>
      </c>
    </row>
    <row r="12" spans="1:6" ht="12.75" customHeight="1" x14ac:dyDescent="0.2">
      <c r="A12" s="37">
        <v>2014</v>
      </c>
      <c r="B12" s="44" t="s">
        <v>27</v>
      </c>
      <c r="C12" s="45">
        <v>8.15</v>
      </c>
      <c r="D12" s="46">
        <f t="shared" si="0"/>
        <v>0.74165636588381378</v>
      </c>
      <c r="E12" s="46">
        <f>((C12/C$11)-1)*100</f>
        <v>0.74165636588381378</v>
      </c>
      <c r="F12" s="46" t="s">
        <v>5</v>
      </c>
    </row>
    <row r="13" spans="1:6" ht="12.75" customHeight="1" x14ac:dyDescent="0.2">
      <c r="A13" s="30"/>
      <c r="B13" s="31" t="s">
        <v>28</v>
      </c>
      <c r="C13" s="32">
        <v>8.14</v>
      </c>
      <c r="D13" s="43">
        <f t="shared" si="0"/>
        <v>-0.12269938650306678</v>
      </c>
      <c r="E13" s="43">
        <f>((C13/C$11)-1)*100</f>
        <v>0.61804697156984112</v>
      </c>
      <c r="F13" s="43" t="s">
        <v>5</v>
      </c>
    </row>
    <row r="14" spans="1:6" ht="12.75" customHeight="1" x14ac:dyDescent="0.2">
      <c r="A14" s="30"/>
      <c r="B14" s="31" t="s">
        <v>29</v>
      </c>
      <c r="C14" s="32">
        <v>8.14</v>
      </c>
      <c r="D14" s="43">
        <f t="shared" si="0"/>
        <v>0</v>
      </c>
      <c r="E14" s="43">
        <f>((C14/C$11)-1)*100</f>
        <v>0.61804697156984112</v>
      </c>
      <c r="F14" s="43" t="s">
        <v>5</v>
      </c>
    </row>
    <row r="15" spans="1:6" ht="12.75" customHeight="1" x14ac:dyDescent="0.2">
      <c r="A15" s="30"/>
      <c r="B15" s="31" t="s">
        <v>30</v>
      </c>
      <c r="C15" s="32">
        <v>8.1300000000000008</v>
      </c>
      <c r="D15" s="43">
        <f t="shared" si="0"/>
        <v>-0.12285012285011554</v>
      </c>
      <c r="E15" s="43">
        <f>((C15/C$11)-1)*100</f>
        <v>0.49443757725589066</v>
      </c>
      <c r="F15" s="43" t="s">
        <v>5</v>
      </c>
    </row>
    <row r="16" spans="1:6" ht="12.75" customHeight="1" x14ac:dyDescent="0.2">
      <c r="A16" s="30"/>
      <c r="B16" s="31" t="s">
        <v>31</v>
      </c>
      <c r="C16" s="32">
        <v>8.1300000000000008</v>
      </c>
      <c r="D16" s="43">
        <f t="shared" si="0"/>
        <v>0</v>
      </c>
      <c r="E16" s="43">
        <f t="shared" ref="E16:E23" si="1">((C16/C$11)-1)*100</f>
        <v>0.49443757725589066</v>
      </c>
      <c r="F16" s="43" t="s">
        <v>5</v>
      </c>
    </row>
    <row r="17" spans="1:6" ht="12.75" customHeight="1" x14ac:dyDescent="0.2">
      <c r="A17" s="30"/>
      <c r="B17" s="31" t="s">
        <v>32</v>
      </c>
      <c r="C17" s="32">
        <v>8.14</v>
      </c>
      <c r="D17" s="43">
        <f t="shared" si="0"/>
        <v>0.12300123001229846</v>
      </c>
      <c r="E17" s="43">
        <f t="shared" si="1"/>
        <v>0.61804697156984112</v>
      </c>
      <c r="F17" s="43" t="s">
        <v>5</v>
      </c>
    </row>
    <row r="18" spans="1:6" ht="12.75" customHeight="1" x14ac:dyDescent="0.2">
      <c r="A18" s="30"/>
      <c r="B18" s="31" t="s">
        <v>33</v>
      </c>
      <c r="C18" s="32">
        <v>8.3000000000000007</v>
      </c>
      <c r="D18" s="43">
        <f>((C18/C17)-1)*100</f>
        <v>1.9656019656019597</v>
      </c>
      <c r="E18" s="43">
        <f t="shared" si="1"/>
        <v>2.5957972805933371</v>
      </c>
      <c r="F18" s="43" t="s">
        <v>5</v>
      </c>
    </row>
    <row r="19" spans="1:6" ht="12.75" customHeight="1" x14ac:dyDescent="0.2">
      <c r="A19" s="30"/>
      <c r="B19" s="31" t="s">
        <v>34</v>
      </c>
      <c r="C19" s="32">
        <v>8.3000000000000007</v>
      </c>
      <c r="D19" s="43">
        <f>((C19/C18)-1)*100</f>
        <v>0</v>
      </c>
      <c r="E19" s="43">
        <f t="shared" si="1"/>
        <v>2.5957972805933371</v>
      </c>
      <c r="F19" s="43" t="s">
        <v>5</v>
      </c>
    </row>
    <row r="20" spans="1:6" ht="12.75" customHeight="1" x14ac:dyDescent="0.2">
      <c r="A20" s="30"/>
      <c r="B20" s="31" t="s">
        <v>35</v>
      </c>
      <c r="C20" s="32">
        <v>8.2899999999999991</v>
      </c>
      <c r="D20" s="43">
        <f>((C20/C19)-1)*100</f>
        <v>-0.12048192771085819</v>
      </c>
      <c r="E20" s="43">
        <f t="shared" si="1"/>
        <v>2.4721878862793423</v>
      </c>
      <c r="F20" s="43" t="s">
        <v>5</v>
      </c>
    </row>
    <row r="21" spans="1:6" ht="12.75" customHeight="1" x14ac:dyDescent="0.2">
      <c r="A21" s="30"/>
      <c r="B21" s="31" t="s">
        <v>36</v>
      </c>
      <c r="C21" s="32">
        <v>8.2899999999999991</v>
      </c>
      <c r="D21" s="43">
        <f t="shared" ref="D21:D37" si="2">((C21/C20)-1)*100</f>
        <v>0</v>
      </c>
      <c r="E21" s="43">
        <f t="shared" si="1"/>
        <v>2.4721878862793423</v>
      </c>
      <c r="F21" s="43" t="s">
        <v>5</v>
      </c>
    </row>
    <row r="22" spans="1:6" ht="12.75" customHeight="1" x14ac:dyDescent="0.2">
      <c r="A22" s="30"/>
      <c r="B22" s="31" t="s">
        <v>3</v>
      </c>
      <c r="C22" s="32">
        <v>8.2899999999999991</v>
      </c>
      <c r="D22" s="43">
        <f t="shared" si="2"/>
        <v>0</v>
      </c>
      <c r="E22" s="43">
        <f t="shared" si="1"/>
        <v>2.4721878862793423</v>
      </c>
      <c r="F22" s="43">
        <f>((C22/C10)-1)*100</f>
        <v>2.4721878862793423</v>
      </c>
    </row>
    <row r="23" spans="1:6" ht="12.75" customHeight="1" x14ac:dyDescent="0.2">
      <c r="A23" s="30"/>
      <c r="B23" s="31" t="s">
        <v>4</v>
      </c>
      <c r="C23" s="32">
        <v>8.3000000000000007</v>
      </c>
      <c r="D23" s="43">
        <f t="shared" si="2"/>
        <v>0.12062726176118588</v>
      </c>
      <c r="E23" s="43">
        <f t="shared" si="1"/>
        <v>2.5957972805933371</v>
      </c>
      <c r="F23" s="43">
        <f>((C23/C11)-1)*100</f>
        <v>2.5957972805933371</v>
      </c>
    </row>
    <row r="24" spans="1:6" ht="12.75" customHeight="1" x14ac:dyDescent="0.2">
      <c r="A24" s="37">
        <v>2015</v>
      </c>
      <c r="B24" s="44" t="s">
        <v>27</v>
      </c>
      <c r="C24" s="45">
        <v>8.3000000000000007</v>
      </c>
      <c r="D24" s="46">
        <f t="shared" si="2"/>
        <v>0</v>
      </c>
      <c r="E24" s="46">
        <f>((C24/C$23)-1)*100</f>
        <v>0</v>
      </c>
      <c r="F24" s="46">
        <f>((C24/C12)-1)*100</f>
        <v>1.8404907975460238</v>
      </c>
    </row>
    <row r="25" spans="1:6" ht="12.75" customHeight="1" x14ac:dyDescent="0.2">
      <c r="A25" s="30"/>
      <c r="B25" s="31" t="s">
        <v>28</v>
      </c>
      <c r="C25" s="32">
        <v>8.3000000000000007</v>
      </c>
      <c r="D25" s="43">
        <f t="shared" si="2"/>
        <v>0</v>
      </c>
      <c r="E25" s="43">
        <f t="shared" ref="E25:E35" si="3">((C25/C$23)-1)*100</f>
        <v>0</v>
      </c>
      <c r="F25" s="43">
        <f t="shared" ref="F25:F35" si="4">((C25/C13)-1)*100</f>
        <v>1.9656019656019597</v>
      </c>
    </row>
    <row r="26" spans="1:6" ht="12.75" customHeight="1" x14ac:dyDescent="0.2">
      <c r="A26" s="30"/>
      <c r="B26" s="31" t="s">
        <v>29</v>
      </c>
      <c r="C26" s="32">
        <v>8.3000000000000007</v>
      </c>
      <c r="D26" s="43">
        <f>((C26/C25)-1)*100</f>
        <v>0</v>
      </c>
      <c r="E26" s="43">
        <f t="shared" si="3"/>
        <v>0</v>
      </c>
      <c r="F26" s="43">
        <f>((C26/C14)-1)*100</f>
        <v>1.9656019656019597</v>
      </c>
    </row>
    <row r="27" spans="1:6" ht="12.75" customHeight="1" x14ac:dyDescent="0.2">
      <c r="A27" s="30"/>
      <c r="B27" s="31" t="s">
        <v>30</v>
      </c>
      <c r="C27" s="32">
        <v>8.31</v>
      </c>
      <c r="D27" s="43">
        <f>((C27/C26)-1)*100</f>
        <v>0.12048192771083599</v>
      </c>
      <c r="E27" s="43">
        <f t="shared" si="3"/>
        <v>0.12048192771083599</v>
      </c>
      <c r="F27" s="43">
        <f>((C27/C15)-1)*100</f>
        <v>2.2140221402213944</v>
      </c>
    </row>
    <row r="28" spans="1:6" ht="12.75" customHeight="1" x14ac:dyDescent="0.2">
      <c r="A28" s="30"/>
      <c r="B28" s="31" t="s">
        <v>31</v>
      </c>
      <c r="C28" s="32">
        <v>8.3699999999999992</v>
      </c>
      <c r="D28" s="43">
        <f t="shared" si="2"/>
        <v>0.72202166064980755</v>
      </c>
      <c r="E28" s="43">
        <f t="shared" si="3"/>
        <v>0.84337349397589634</v>
      </c>
      <c r="F28" s="43">
        <f t="shared" si="4"/>
        <v>2.9520295202951852</v>
      </c>
    </row>
    <row r="29" spans="1:6" ht="12.75" customHeight="1" x14ac:dyDescent="0.2">
      <c r="A29" s="30"/>
      <c r="B29" s="31" t="s">
        <v>32</v>
      </c>
      <c r="C29" s="32">
        <v>8.3800000000000008</v>
      </c>
      <c r="D29" s="43">
        <f t="shared" si="2"/>
        <v>0.11947431302272715</v>
      </c>
      <c r="E29" s="43">
        <f t="shared" si="3"/>
        <v>0.96385542168675453</v>
      </c>
      <c r="F29" s="43">
        <f t="shared" si="4"/>
        <v>2.9484029484029506</v>
      </c>
    </row>
    <row r="30" spans="1:6" ht="12.75" customHeight="1" x14ac:dyDescent="0.2">
      <c r="A30" s="30"/>
      <c r="B30" s="31" t="s">
        <v>33</v>
      </c>
      <c r="C30" s="32">
        <v>8.39</v>
      </c>
      <c r="D30" s="43">
        <f t="shared" si="2"/>
        <v>0.11933174224343368</v>
      </c>
      <c r="E30" s="43">
        <f t="shared" si="3"/>
        <v>1.0843373493975905</v>
      </c>
      <c r="F30" s="43">
        <f t="shared" si="4"/>
        <v>1.0843373493975905</v>
      </c>
    </row>
    <row r="31" spans="1:6" ht="12.75" customHeight="1" x14ac:dyDescent="0.2">
      <c r="A31" s="30"/>
      <c r="B31" s="31" t="s">
        <v>34</v>
      </c>
      <c r="C31" s="32">
        <v>8.41</v>
      </c>
      <c r="D31" s="43">
        <f>((C31/C30)-1)*100</f>
        <v>0.23837902264600697</v>
      </c>
      <c r="E31" s="43">
        <f t="shared" si="3"/>
        <v>1.3253012048192625</v>
      </c>
      <c r="F31" s="43">
        <f t="shared" si="4"/>
        <v>1.3253012048192625</v>
      </c>
    </row>
    <row r="32" spans="1:6" ht="12.75" customHeight="1" x14ac:dyDescent="0.2">
      <c r="A32" s="30"/>
      <c r="B32" s="31" t="s">
        <v>35</v>
      </c>
      <c r="C32" s="32">
        <v>8.41</v>
      </c>
      <c r="D32" s="43">
        <f t="shared" si="2"/>
        <v>0</v>
      </c>
      <c r="E32" s="43">
        <f>((C32/C$23)-1)*100</f>
        <v>1.3253012048192625</v>
      </c>
      <c r="F32" s="43">
        <f t="shared" si="4"/>
        <v>1.4475271411338975</v>
      </c>
    </row>
    <row r="33" spans="1:6" ht="12.75" customHeight="1" x14ac:dyDescent="0.2">
      <c r="A33" s="30"/>
      <c r="B33" s="31" t="s">
        <v>36</v>
      </c>
      <c r="C33" s="32">
        <v>8.41</v>
      </c>
      <c r="D33" s="43">
        <f t="shared" si="2"/>
        <v>0</v>
      </c>
      <c r="E33" s="43">
        <f>((C33/C$23)-1)*100</f>
        <v>1.3253012048192625</v>
      </c>
      <c r="F33" s="43">
        <f t="shared" si="4"/>
        <v>1.4475271411338975</v>
      </c>
    </row>
    <row r="34" spans="1:6" ht="12.75" customHeight="1" x14ac:dyDescent="0.2">
      <c r="A34" s="30"/>
      <c r="B34" s="31" t="s">
        <v>3</v>
      </c>
      <c r="C34" s="32">
        <v>8.41</v>
      </c>
      <c r="D34" s="43">
        <f t="shared" si="2"/>
        <v>0</v>
      </c>
      <c r="E34" s="43">
        <f>((C34/C$23)-1)*100</f>
        <v>1.3253012048192625</v>
      </c>
      <c r="F34" s="43">
        <f t="shared" si="4"/>
        <v>1.4475271411338975</v>
      </c>
    </row>
    <row r="35" spans="1:6" ht="12.75" customHeight="1" x14ac:dyDescent="0.2">
      <c r="A35" s="30"/>
      <c r="B35" s="31" t="s">
        <v>4</v>
      </c>
      <c r="C35" s="32">
        <v>8.42</v>
      </c>
      <c r="D35" s="43">
        <f t="shared" si="2"/>
        <v>0.11890606420927874</v>
      </c>
      <c r="E35" s="43">
        <f t="shared" si="3"/>
        <v>1.4457831325301207</v>
      </c>
      <c r="F35" s="43">
        <f t="shared" si="4"/>
        <v>1.4457831325301207</v>
      </c>
    </row>
    <row r="36" spans="1:6" ht="12.75" customHeight="1" x14ac:dyDescent="0.2">
      <c r="A36" s="37">
        <v>2016</v>
      </c>
      <c r="B36" s="44" t="s">
        <v>27</v>
      </c>
      <c r="C36" s="45">
        <v>8.41</v>
      </c>
      <c r="D36" s="46">
        <f t="shared" si="2"/>
        <v>-0.11876484560570111</v>
      </c>
      <c r="E36" s="46">
        <f t="shared" ref="E36:E47" si="5">((C36/C$35)-1)*100</f>
        <v>-0.11876484560570111</v>
      </c>
      <c r="F36" s="46">
        <f>((C36/C24)-1)*100</f>
        <v>1.3253012048192625</v>
      </c>
    </row>
    <row r="37" spans="1:6" ht="12.75" customHeight="1" x14ac:dyDescent="0.2">
      <c r="A37" s="30"/>
      <c r="B37" s="31" t="s">
        <v>28</v>
      </c>
      <c r="C37" s="32">
        <v>8.42</v>
      </c>
      <c r="D37" s="43">
        <f t="shared" si="2"/>
        <v>0.11890606420927874</v>
      </c>
      <c r="E37" s="43">
        <f t="shared" si="5"/>
        <v>0</v>
      </c>
      <c r="F37" s="43">
        <f t="shared" ref="F37" si="6">((C37/C25)-1)*100</f>
        <v>1.4457831325301207</v>
      </c>
    </row>
    <row r="38" spans="1:6" ht="12.75" customHeight="1" x14ac:dyDescent="0.2">
      <c r="A38" s="30"/>
      <c r="B38" s="31" t="s">
        <v>29</v>
      </c>
      <c r="C38" s="32">
        <v>8.43</v>
      </c>
      <c r="D38" s="43">
        <f>((C38/C37)-1)*100</f>
        <v>0.11876484560569001</v>
      </c>
      <c r="E38" s="43">
        <f t="shared" si="5"/>
        <v>0.11876484560569001</v>
      </c>
      <c r="F38" s="43">
        <f>((C38/C26)-1)*100</f>
        <v>1.5662650602409567</v>
      </c>
    </row>
    <row r="39" spans="1:6" ht="12.75" customHeight="1" x14ac:dyDescent="0.2">
      <c r="A39" s="30"/>
      <c r="B39" s="31" t="s">
        <v>30</v>
      </c>
      <c r="C39" s="32">
        <v>8.43</v>
      </c>
      <c r="D39" s="43">
        <f>((C39/C38)-1)*100</f>
        <v>0</v>
      </c>
      <c r="E39" s="43">
        <f t="shared" si="5"/>
        <v>0.11876484560569001</v>
      </c>
      <c r="F39" s="43">
        <f>((C39/C27)-1)*100</f>
        <v>1.4440433212996373</v>
      </c>
    </row>
    <row r="40" spans="1:6" ht="12.75" customHeight="1" x14ac:dyDescent="0.2">
      <c r="A40" s="30"/>
      <c r="B40" s="31" t="s">
        <v>31</v>
      </c>
      <c r="C40" s="32">
        <v>7.09</v>
      </c>
      <c r="D40" s="43">
        <f t="shared" ref="D40:D42" si="7">((C40/C39)-1)*100</f>
        <v>-15.895610913404512</v>
      </c>
      <c r="E40" s="43">
        <f t="shared" si="5"/>
        <v>-15.795724465558191</v>
      </c>
      <c r="F40" s="43">
        <f t="shared" ref="F40:F59" si="8">((C40/C28)-1)*100</f>
        <v>-15.292712066905612</v>
      </c>
    </row>
    <row r="41" spans="1:6" ht="12.75" customHeight="1" x14ac:dyDescent="0.2">
      <c r="A41" s="30"/>
      <c r="B41" s="31" t="s">
        <v>32</v>
      </c>
      <c r="C41" s="32">
        <v>5.69</v>
      </c>
      <c r="D41" s="43">
        <f t="shared" si="7"/>
        <v>-19.746121297602247</v>
      </c>
      <c r="E41" s="43">
        <f t="shared" si="5"/>
        <v>-32.422802850356291</v>
      </c>
      <c r="F41" s="43">
        <f t="shared" si="8"/>
        <v>-32.10023866348449</v>
      </c>
    </row>
    <row r="42" spans="1:6" ht="12.75" customHeight="1" x14ac:dyDescent="0.2">
      <c r="A42" s="30"/>
      <c r="B42" s="31" t="s">
        <v>33</v>
      </c>
      <c r="C42" s="32">
        <v>5.05</v>
      </c>
      <c r="D42" s="43">
        <f t="shared" si="7"/>
        <v>-11.247803163444647</v>
      </c>
      <c r="E42" s="43">
        <f t="shared" si="5"/>
        <v>-40.023752969121141</v>
      </c>
      <c r="F42" s="43">
        <f t="shared" si="8"/>
        <v>-39.809296781883198</v>
      </c>
    </row>
    <row r="43" spans="1:6" ht="12.75" customHeight="1" x14ac:dyDescent="0.2">
      <c r="A43" s="30"/>
      <c r="B43" s="31" t="s">
        <v>34</v>
      </c>
      <c r="C43" s="32">
        <v>5.69</v>
      </c>
      <c r="D43" s="43">
        <f>((C43/C42)-1)*100</f>
        <v>12.673267326732685</v>
      </c>
      <c r="E43" s="43">
        <f t="shared" si="5"/>
        <v>-32.422802850356291</v>
      </c>
      <c r="F43" s="43">
        <f t="shared" si="8"/>
        <v>-32.342449464922709</v>
      </c>
    </row>
    <row r="44" spans="1:6" ht="12.75" customHeight="1" x14ac:dyDescent="0.2">
      <c r="A44" s="30"/>
      <c r="B44" s="31" t="s">
        <v>35</v>
      </c>
      <c r="C44" s="32">
        <v>5.1100000000000003</v>
      </c>
      <c r="D44" s="43">
        <f t="shared" ref="D44:D59" si="9">((C44/C43)-1)*100</f>
        <v>-10.193321616871708</v>
      </c>
      <c r="E44" s="43">
        <f t="shared" si="5"/>
        <v>-39.311163895486935</v>
      </c>
      <c r="F44" s="43">
        <f t="shared" si="8"/>
        <v>-39.239001189060637</v>
      </c>
    </row>
    <row r="45" spans="1:6" ht="12.75" customHeight="1" x14ac:dyDescent="0.2">
      <c r="A45" s="30"/>
      <c r="B45" s="31" t="s">
        <v>36</v>
      </c>
      <c r="C45" s="32">
        <v>5.1100000000000003</v>
      </c>
      <c r="D45" s="43">
        <f t="shared" si="9"/>
        <v>0</v>
      </c>
      <c r="E45" s="43">
        <f t="shared" si="5"/>
        <v>-39.311163895486935</v>
      </c>
      <c r="F45" s="43">
        <f t="shared" si="8"/>
        <v>-39.239001189060637</v>
      </c>
    </row>
    <row r="46" spans="1:6" ht="12.75" customHeight="1" x14ac:dyDescent="0.2">
      <c r="A46" s="30"/>
      <c r="B46" s="31" t="s">
        <v>3</v>
      </c>
      <c r="C46" s="32">
        <v>5.1100000000000003</v>
      </c>
      <c r="D46" s="43">
        <f t="shared" si="9"/>
        <v>0</v>
      </c>
      <c r="E46" s="43">
        <f t="shared" si="5"/>
        <v>-39.311163895486935</v>
      </c>
      <c r="F46" s="43">
        <f t="shared" si="8"/>
        <v>-39.239001189060637</v>
      </c>
    </row>
    <row r="47" spans="1:6" ht="12.75" customHeight="1" x14ac:dyDescent="0.2">
      <c r="A47" s="30"/>
      <c r="B47" s="31" t="s">
        <v>4</v>
      </c>
      <c r="C47" s="32">
        <v>5.13</v>
      </c>
      <c r="D47" s="43">
        <f t="shared" si="9"/>
        <v>0.39138943248531177</v>
      </c>
      <c r="E47" s="43">
        <f t="shared" si="5"/>
        <v>-39.073634204275528</v>
      </c>
      <c r="F47" s="43">
        <f t="shared" si="8"/>
        <v>-39.073634204275528</v>
      </c>
    </row>
    <row r="48" spans="1:6" ht="12.75" customHeight="1" x14ac:dyDescent="0.2">
      <c r="A48" s="37">
        <v>2017</v>
      </c>
      <c r="B48" s="44" t="s">
        <v>27</v>
      </c>
      <c r="C48" s="45">
        <v>5.13</v>
      </c>
      <c r="D48" s="46">
        <f t="shared" si="9"/>
        <v>0</v>
      </c>
      <c r="E48" s="46">
        <f t="shared" ref="E48:E59" si="10">((C48/C$47)-1)*100</f>
        <v>0</v>
      </c>
      <c r="F48" s="46">
        <f t="shared" si="8"/>
        <v>-39.001189060642091</v>
      </c>
    </row>
    <row r="49" spans="1:6" ht="12.75" customHeight="1" x14ac:dyDescent="0.2">
      <c r="A49" s="30"/>
      <c r="B49" s="31" t="s">
        <v>28</v>
      </c>
      <c r="C49" s="32">
        <v>5.13</v>
      </c>
      <c r="D49" s="43">
        <f t="shared" si="9"/>
        <v>0</v>
      </c>
      <c r="E49" s="43">
        <f t="shared" si="10"/>
        <v>0</v>
      </c>
      <c r="F49" s="43">
        <f t="shared" si="8"/>
        <v>-39.073634204275528</v>
      </c>
    </row>
    <row r="50" spans="1:6" ht="12.75" customHeight="1" x14ac:dyDescent="0.2">
      <c r="A50" s="30"/>
      <c r="B50" s="31" t="s">
        <v>29</v>
      </c>
      <c r="C50" s="32">
        <v>5.13</v>
      </c>
      <c r="D50" s="43">
        <f>((C50/C49)-1)*100</f>
        <v>0</v>
      </c>
      <c r="E50" s="43">
        <f>((C50/C$47)-1)*100</f>
        <v>0</v>
      </c>
      <c r="F50" s="43">
        <f>((C50/C38)-1)*100</f>
        <v>-39.145907473309606</v>
      </c>
    </row>
    <row r="51" spans="1:6" ht="12.75" customHeight="1" x14ac:dyDescent="0.2">
      <c r="A51" s="30"/>
      <c r="B51" s="31" t="s">
        <v>30</v>
      </c>
      <c r="C51" s="32">
        <v>5.13</v>
      </c>
      <c r="D51" s="43">
        <f>((C51/C50)-1)*100</f>
        <v>0</v>
      </c>
      <c r="E51" s="43">
        <f>((C51/C$47)-1)*100</f>
        <v>0</v>
      </c>
      <c r="F51" s="43">
        <f>((C51/C39)-1)*100</f>
        <v>-39.145907473309606</v>
      </c>
    </row>
    <row r="52" spans="1:6" ht="12.75" customHeight="1" x14ac:dyDescent="0.2">
      <c r="A52" s="30"/>
      <c r="B52" s="31" t="s">
        <v>31</v>
      </c>
      <c r="C52" s="32">
        <v>5.18</v>
      </c>
      <c r="D52" s="43">
        <f t="shared" si="9"/>
        <v>0.974658869395717</v>
      </c>
      <c r="E52" s="43">
        <f t="shared" si="10"/>
        <v>0.974658869395717</v>
      </c>
      <c r="F52" s="43">
        <f t="shared" si="8"/>
        <v>-26.939351198871652</v>
      </c>
    </row>
    <row r="53" spans="1:6" ht="12.75" customHeight="1" x14ac:dyDescent="0.2">
      <c r="A53" s="30"/>
      <c r="B53" s="31" t="s">
        <v>32</v>
      </c>
      <c r="C53" s="32">
        <v>5.19</v>
      </c>
      <c r="D53" s="43">
        <f t="shared" si="9"/>
        <v>0.19305019305020377</v>
      </c>
      <c r="E53" s="43">
        <f t="shared" si="10"/>
        <v>1.1695906432748648</v>
      </c>
      <c r="F53" s="43">
        <f t="shared" si="8"/>
        <v>-8.787346221441128</v>
      </c>
    </row>
    <row r="54" spans="1:6" ht="12.75" customHeight="1" x14ac:dyDescent="0.2">
      <c r="A54" s="30"/>
      <c r="B54" s="31" t="s">
        <v>33</v>
      </c>
      <c r="C54" s="32">
        <v>5.2</v>
      </c>
      <c r="D54" s="43">
        <f t="shared" si="9"/>
        <v>0.19267822736031004</v>
      </c>
      <c r="E54" s="43">
        <f t="shared" si="10"/>
        <v>1.3645224171540127</v>
      </c>
      <c r="F54" s="43">
        <f t="shared" si="8"/>
        <v>2.9702970297029729</v>
      </c>
    </row>
    <row r="55" spans="1:6" ht="12.75" customHeight="1" x14ac:dyDescent="0.2">
      <c r="A55" s="30"/>
      <c r="B55" s="31" t="s">
        <v>34</v>
      </c>
      <c r="C55" s="32">
        <v>5.2</v>
      </c>
      <c r="D55" s="43">
        <f t="shared" si="9"/>
        <v>0</v>
      </c>
      <c r="E55" s="43">
        <f t="shared" si="10"/>
        <v>1.3645224171540127</v>
      </c>
      <c r="F55" s="43">
        <f t="shared" si="8"/>
        <v>-8.6115992970123063</v>
      </c>
    </row>
    <row r="56" spans="1:6" ht="12.75" customHeight="1" x14ac:dyDescent="0.2">
      <c r="A56" s="30"/>
      <c r="B56" s="31" t="s">
        <v>35</v>
      </c>
      <c r="C56" s="32">
        <v>5.35</v>
      </c>
      <c r="D56" s="43">
        <f>((C56/C55)-1)*100</f>
        <v>2.8846153846153744</v>
      </c>
      <c r="E56" s="43">
        <f>((C56/C$47)-1)*100</f>
        <v>4.2884990253411193</v>
      </c>
      <c r="F56" s="43">
        <f>((C56/C44)-1)*100</f>
        <v>4.6966731898238523</v>
      </c>
    </row>
    <row r="57" spans="1:6" ht="12.75" customHeight="1" x14ac:dyDescent="0.2">
      <c r="A57" s="30"/>
      <c r="B57" s="31" t="s">
        <v>36</v>
      </c>
      <c r="C57" s="32">
        <v>6.39</v>
      </c>
      <c r="D57" s="43">
        <f t="shared" si="9"/>
        <v>19.439252336448611</v>
      </c>
      <c r="E57" s="43">
        <f t="shared" si="10"/>
        <v>24.561403508771917</v>
      </c>
      <c r="F57" s="43">
        <f t="shared" si="8"/>
        <v>25.048923679060643</v>
      </c>
    </row>
    <row r="58" spans="1:6" ht="12.75" customHeight="1" x14ac:dyDescent="0.2">
      <c r="A58" s="30"/>
      <c r="B58" s="31" t="s">
        <v>3</v>
      </c>
      <c r="C58" s="32">
        <v>6.91</v>
      </c>
      <c r="D58" s="43">
        <f t="shared" si="9"/>
        <v>8.1377151799687084</v>
      </c>
      <c r="E58" s="43">
        <f t="shared" si="10"/>
        <v>34.697855750487335</v>
      </c>
      <c r="F58" s="43">
        <f t="shared" si="8"/>
        <v>35.225048923679061</v>
      </c>
    </row>
    <row r="59" spans="1:6" ht="12.75" customHeight="1" x14ac:dyDescent="0.2">
      <c r="A59" s="47"/>
      <c r="B59" s="34" t="s">
        <v>4</v>
      </c>
      <c r="C59" s="35">
        <v>6.91</v>
      </c>
      <c r="D59" s="48">
        <f t="shared" si="9"/>
        <v>0</v>
      </c>
      <c r="E59" s="48">
        <f t="shared" si="10"/>
        <v>34.697855750487335</v>
      </c>
      <c r="F59" s="48">
        <f t="shared" si="8"/>
        <v>34.697855750487335</v>
      </c>
    </row>
    <row r="60" spans="1:6" ht="12.75" customHeight="1" x14ac:dyDescent="0.2">
      <c r="A60" s="37">
        <v>2018</v>
      </c>
      <c r="B60" s="44" t="s">
        <v>27</v>
      </c>
      <c r="C60" s="32">
        <v>6.39</v>
      </c>
      <c r="D60" s="43">
        <f>((C60/C59)-1)*100</f>
        <v>-7.5253256150506598</v>
      </c>
      <c r="E60" s="43">
        <f>((C60/C$59)-1)*100</f>
        <v>-7.5253256150506598</v>
      </c>
      <c r="F60" s="43">
        <f>((C60/C48)-1)*100</f>
        <v>24.561403508771917</v>
      </c>
    </row>
    <row r="61" spans="1:6" ht="12.75" customHeight="1" x14ac:dyDescent="0.2">
      <c r="A61" s="30"/>
      <c r="B61" s="31" t="s">
        <v>28</v>
      </c>
      <c r="C61" s="32">
        <v>6.39</v>
      </c>
      <c r="D61" s="43">
        <f t="shared" ref="D61:D71" si="11">((C61/C60)-1)*100</f>
        <v>0</v>
      </c>
      <c r="E61" s="43">
        <f t="shared" ref="E61:E71" si="12">((C61/C$59)-1)*100</f>
        <v>-7.5253256150506598</v>
      </c>
      <c r="F61" s="43">
        <f t="shared" ref="F61:F71" si="13">((C61/C49)-1)*100</f>
        <v>24.561403508771917</v>
      </c>
    </row>
    <row r="62" spans="1:6" ht="12.75" customHeight="1" x14ac:dyDescent="0.2">
      <c r="A62" s="30"/>
      <c r="B62" s="31" t="s">
        <v>29</v>
      </c>
      <c r="C62" s="32">
        <v>11.04</v>
      </c>
      <c r="D62" s="43">
        <f>((C62/C61)-1)*100</f>
        <v>72.769953051643171</v>
      </c>
      <c r="E62" s="43">
        <f>((C62/C$59)-1)*100</f>
        <v>59.768451519536889</v>
      </c>
      <c r="F62" s="43">
        <f>((C62/C50)-1)*100</f>
        <v>115.20467836257309</v>
      </c>
    </row>
    <row r="63" spans="1:6" ht="12.75" customHeight="1" x14ac:dyDescent="0.2">
      <c r="A63" s="30"/>
      <c r="B63" s="31" t="s">
        <v>30</v>
      </c>
      <c r="C63" s="32">
        <v>12.22</v>
      </c>
      <c r="D63" s="43">
        <f t="shared" si="11"/>
        <v>10.688405797101463</v>
      </c>
      <c r="E63" s="43">
        <f>((C63/C$59)-1)*100</f>
        <v>76.845151953690305</v>
      </c>
      <c r="F63" s="43">
        <f>((C63/C51)-1)*100</f>
        <v>138.2066276803119</v>
      </c>
    </row>
    <row r="64" spans="1:6" ht="12.75" customHeight="1" x14ac:dyDescent="0.2">
      <c r="A64" s="30"/>
      <c r="B64" s="31" t="s">
        <v>31</v>
      </c>
      <c r="C64" s="32">
        <v>12.22</v>
      </c>
      <c r="D64" s="43">
        <f t="shared" si="11"/>
        <v>0</v>
      </c>
      <c r="E64" s="43">
        <f t="shared" si="12"/>
        <v>76.845151953690305</v>
      </c>
      <c r="F64" s="43">
        <f t="shared" si="13"/>
        <v>135.90733590733595</v>
      </c>
    </row>
    <row r="65" spans="1:6" ht="12.75" customHeight="1" x14ac:dyDescent="0.2">
      <c r="A65" s="30"/>
      <c r="B65" s="31" t="s">
        <v>32</v>
      </c>
      <c r="C65" s="32">
        <v>12.21</v>
      </c>
      <c r="D65" s="43">
        <f>((C65/C64)-1)*100</f>
        <v>-8.1833060556457671E-2</v>
      </c>
      <c r="E65" s="43">
        <f>((C65/C$59)-1)*100</f>
        <v>76.700434153400892</v>
      </c>
      <c r="F65" s="43">
        <f>((C65/C53)-1)*100</f>
        <v>135.26011560693641</v>
      </c>
    </row>
    <row r="66" spans="1:6" ht="12.75" customHeight="1" x14ac:dyDescent="0.2">
      <c r="A66" s="30"/>
      <c r="B66" s="31" t="s">
        <v>33</v>
      </c>
      <c r="C66" s="32">
        <v>6.4</v>
      </c>
      <c r="D66" s="43">
        <f t="shared" si="11"/>
        <v>-47.583947583947584</v>
      </c>
      <c r="E66" s="43">
        <f t="shared" si="12"/>
        <v>-7.3806078147612091</v>
      </c>
      <c r="F66" s="43">
        <f t="shared" si="13"/>
        <v>23.076923076923084</v>
      </c>
    </row>
    <row r="67" spans="1:6" ht="12.75" customHeight="1" x14ac:dyDescent="0.2">
      <c r="A67" s="30"/>
      <c r="B67" s="31" t="s">
        <v>34</v>
      </c>
      <c r="C67" s="32">
        <v>6.42</v>
      </c>
      <c r="D67" s="43">
        <f>((C67/C66)-1)*100</f>
        <v>0.31249999999998224</v>
      </c>
      <c r="E67" s="43">
        <f>((C67/C$59)-1)*100</f>
        <v>-7.0911722141823503</v>
      </c>
      <c r="F67" s="43">
        <f>((C67/C55)-1)*100</f>
        <v>23.461538461538467</v>
      </c>
    </row>
    <row r="68" spans="1:6" ht="12.75" customHeight="1" x14ac:dyDescent="0.2">
      <c r="A68" s="30"/>
      <c r="B68" s="31" t="s">
        <v>35</v>
      </c>
      <c r="C68" s="32">
        <v>6.13</v>
      </c>
      <c r="D68" s="43">
        <f t="shared" si="11"/>
        <v>-4.5171339563862993</v>
      </c>
      <c r="E68" s="43">
        <f t="shared" si="12"/>
        <v>-11.287988422575978</v>
      </c>
      <c r="F68" s="43">
        <f t="shared" si="13"/>
        <v>14.579439252336446</v>
      </c>
    </row>
    <row r="69" spans="1:6" ht="12.75" customHeight="1" x14ac:dyDescent="0.2">
      <c r="A69" s="30"/>
      <c r="B69" s="31" t="s">
        <v>36</v>
      </c>
      <c r="C69" s="32">
        <v>12</v>
      </c>
      <c r="D69" s="43">
        <f t="shared" si="11"/>
        <v>95.758564437194124</v>
      </c>
      <c r="E69" s="43">
        <f t="shared" si="12"/>
        <v>73.661360347322713</v>
      </c>
      <c r="F69" s="43">
        <f t="shared" si="13"/>
        <v>87.793427230046944</v>
      </c>
    </row>
    <row r="70" spans="1:6" ht="12.75" customHeight="1" x14ac:dyDescent="0.2">
      <c r="A70" s="30"/>
      <c r="B70" s="31" t="s">
        <v>3</v>
      </c>
      <c r="C70" s="32">
        <v>7.27</v>
      </c>
      <c r="D70" s="43">
        <f t="shared" si="11"/>
        <v>-39.416666666666664</v>
      </c>
      <c r="E70" s="43">
        <f t="shared" si="12"/>
        <v>5.2098408104196636</v>
      </c>
      <c r="F70" s="43">
        <f t="shared" si="13"/>
        <v>5.2098408104196636</v>
      </c>
    </row>
    <row r="71" spans="1:6" ht="12.75" customHeight="1" x14ac:dyDescent="0.2">
      <c r="A71" s="47"/>
      <c r="B71" s="34" t="s">
        <v>4</v>
      </c>
      <c r="C71" s="32">
        <v>7.27</v>
      </c>
      <c r="D71" s="43">
        <f t="shared" si="11"/>
        <v>0</v>
      </c>
      <c r="E71" s="43">
        <f t="shared" si="12"/>
        <v>5.2098408104196636</v>
      </c>
      <c r="F71" s="43">
        <f t="shared" si="13"/>
        <v>5.2098408104196636</v>
      </c>
    </row>
    <row r="72" spans="1:6" ht="12.75" customHeight="1" x14ac:dyDescent="0.2">
      <c r="A72" s="37">
        <v>2019</v>
      </c>
      <c r="B72" s="44" t="s">
        <v>27</v>
      </c>
      <c r="C72" s="45">
        <v>7.27</v>
      </c>
      <c r="D72" s="46">
        <f>((C72/C71)-1)*100</f>
        <v>0</v>
      </c>
      <c r="E72" s="46">
        <f>((C72/C$71)-1)*100</f>
        <v>0</v>
      </c>
      <c r="F72" s="46">
        <f>((C72/C60)-1)*100</f>
        <v>13.771517996870109</v>
      </c>
    </row>
    <row r="73" spans="1:6" ht="12.75" customHeight="1" x14ac:dyDescent="0.2">
      <c r="A73" s="30"/>
      <c r="B73" s="31" t="s">
        <v>28</v>
      </c>
      <c r="C73" s="32">
        <v>12.42</v>
      </c>
      <c r="D73" s="43">
        <f t="shared" ref="D73" si="14">((C73/C72)-1)*100</f>
        <v>70.839064649243483</v>
      </c>
      <c r="E73" s="43">
        <f>((C73/C$71)-1)*100</f>
        <v>70.839064649243483</v>
      </c>
      <c r="F73" s="43">
        <f t="shared" ref="F73" si="15">((C73/C61)-1)*100</f>
        <v>94.366197183098592</v>
      </c>
    </row>
    <row r="74" spans="1:6" ht="12.75" customHeight="1" x14ac:dyDescent="0.2">
      <c r="A74" s="30"/>
      <c r="B74" s="31" t="s">
        <v>29</v>
      </c>
      <c r="C74" s="32">
        <v>22.55</v>
      </c>
      <c r="D74" s="43">
        <f>((C74/C73)-1)*100</f>
        <v>81.561996779388096</v>
      </c>
      <c r="E74" s="43">
        <f t="shared" ref="E74:E83" si="16">((C74/C$71)-1)*100</f>
        <v>210.17881705639616</v>
      </c>
      <c r="F74" s="43">
        <f>((C74/C62)-1)*100</f>
        <v>104.25724637681162</v>
      </c>
    </row>
    <row r="75" spans="1:6" ht="12.75" customHeight="1" x14ac:dyDescent="0.2">
      <c r="A75" s="30"/>
      <c r="B75" s="31" t="s">
        <v>30</v>
      </c>
      <c r="C75" s="32">
        <v>7.3</v>
      </c>
      <c r="D75" s="43">
        <f t="shared" ref="D75:D76" si="17">((C75/C74)-1)*100</f>
        <v>-67.627494456762747</v>
      </c>
      <c r="E75" s="43">
        <f t="shared" si="16"/>
        <v>0.4126547455295837</v>
      </c>
      <c r="F75" s="43">
        <f>((C75/C63)-1)*100</f>
        <v>-40.261865793780693</v>
      </c>
    </row>
    <row r="76" spans="1:6" ht="12.75" customHeight="1" x14ac:dyDescent="0.2">
      <c r="A76" s="30"/>
      <c r="B76" s="31" t="s">
        <v>31</v>
      </c>
      <c r="C76" s="32">
        <v>7.36</v>
      </c>
      <c r="D76" s="43">
        <f t="shared" si="17"/>
        <v>0.82191780821918581</v>
      </c>
      <c r="E76" s="43">
        <f t="shared" si="16"/>
        <v>1.2379642365887289</v>
      </c>
      <c r="F76" s="43">
        <f t="shared" ref="F76" si="18">((C76/C64)-1)*100</f>
        <v>-39.770867430441903</v>
      </c>
    </row>
    <row r="77" spans="1:6" ht="12.75" customHeight="1" x14ac:dyDescent="0.2">
      <c r="A77" s="30"/>
      <c r="B77" s="31" t="s">
        <v>32</v>
      </c>
      <c r="C77" s="32">
        <v>5.97</v>
      </c>
      <c r="D77" s="43">
        <f>((C77/C76)-1)*100</f>
        <v>-18.885869565217394</v>
      </c>
      <c r="E77" s="43">
        <f t="shared" si="16"/>
        <v>-17.881705639614854</v>
      </c>
      <c r="F77" s="43">
        <f>((C77/C65)-1)*100</f>
        <v>-51.105651105651106</v>
      </c>
    </row>
    <row r="78" spans="1:6" ht="12.75" customHeight="1" x14ac:dyDescent="0.2">
      <c r="A78" s="30"/>
      <c r="B78" s="31" t="s">
        <v>33</v>
      </c>
      <c r="C78" s="32">
        <v>5.97</v>
      </c>
      <c r="D78" s="43">
        <f t="shared" ref="D78" si="19">((C78/C77)-1)*100</f>
        <v>0</v>
      </c>
      <c r="E78" s="43">
        <f t="shared" si="16"/>
        <v>-17.881705639614854</v>
      </c>
      <c r="F78" s="43">
        <f t="shared" ref="F78" si="20">((C78/C66)-1)*100</f>
        <v>-6.7187500000000071</v>
      </c>
    </row>
    <row r="79" spans="1:6" ht="12.75" customHeight="1" x14ac:dyDescent="0.2">
      <c r="A79" s="30"/>
      <c r="B79" s="31" t="s">
        <v>34</v>
      </c>
      <c r="C79" s="32">
        <v>5.99</v>
      </c>
      <c r="D79" s="43">
        <f>((C79/C78)-1)*100</f>
        <v>0.33500837520938909</v>
      </c>
      <c r="E79" s="43">
        <f t="shared" si="16"/>
        <v>-17.606602475928469</v>
      </c>
      <c r="F79" s="43">
        <f>((C79/C67)-1)*100</f>
        <v>-6.6978193146417393</v>
      </c>
    </row>
    <row r="80" spans="1:6" ht="12.75" customHeight="1" x14ac:dyDescent="0.2">
      <c r="A80" s="30"/>
      <c r="B80" s="31" t="s">
        <v>35</v>
      </c>
      <c r="C80" s="32">
        <v>5.99</v>
      </c>
      <c r="D80" s="43">
        <f t="shared" ref="D80:D83" si="21">((C80/C79)-1)*100</f>
        <v>0</v>
      </c>
      <c r="E80" s="43">
        <f t="shared" si="16"/>
        <v>-17.606602475928469</v>
      </c>
      <c r="F80" s="43">
        <f t="shared" ref="F80:F87" si="22">((C80/C68)-1)*100</f>
        <v>-2.2838499184339223</v>
      </c>
    </row>
    <row r="81" spans="1:6" ht="12.75" customHeight="1" x14ac:dyDescent="0.2">
      <c r="A81" s="30"/>
      <c r="B81" s="31" t="s">
        <v>36</v>
      </c>
      <c r="C81" s="32">
        <v>5.99</v>
      </c>
      <c r="D81" s="43">
        <f t="shared" si="21"/>
        <v>0</v>
      </c>
      <c r="E81" s="43">
        <f t="shared" si="16"/>
        <v>-17.606602475928469</v>
      </c>
      <c r="F81" s="43">
        <f t="shared" si="22"/>
        <v>-50.083333333333321</v>
      </c>
    </row>
    <row r="82" spans="1:6" ht="12.75" customHeight="1" x14ac:dyDescent="0.2">
      <c r="A82" s="30"/>
      <c r="B82" s="31" t="s">
        <v>3</v>
      </c>
      <c r="C82" s="32">
        <v>6</v>
      </c>
      <c r="D82" s="43">
        <f t="shared" si="21"/>
        <v>0.16694490818029983</v>
      </c>
      <c r="E82" s="43">
        <f t="shared" si="16"/>
        <v>-17.469050894085282</v>
      </c>
      <c r="F82" s="43">
        <f t="shared" si="22"/>
        <v>-17.469050894085282</v>
      </c>
    </row>
    <row r="83" spans="1:6" ht="12.75" customHeight="1" x14ac:dyDescent="0.2">
      <c r="A83" s="47"/>
      <c r="B83" s="34" t="s">
        <v>4</v>
      </c>
      <c r="C83" s="32">
        <v>6.01</v>
      </c>
      <c r="D83" s="43">
        <f t="shared" si="21"/>
        <v>0.16666666666667052</v>
      </c>
      <c r="E83" s="43">
        <f t="shared" si="16"/>
        <v>-17.331499312242094</v>
      </c>
      <c r="F83" s="43">
        <f t="shared" si="22"/>
        <v>-17.331499312242094</v>
      </c>
    </row>
    <row r="84" spans="1:6" ht="12.75" customHeight="1" x14ac:dyDescent="0.2">
      <c r="A84" s="37">
        <v>2020</v>
      </c>
      <c r="B84" s="44" t="s">
        <v>27</v>
      </c>
      <c r="C84" s="45">
        <v>6.01</v>
      </c>
      <c r="D84" s="46">
        <f>((C84/C83)-1)*100</f>
        <v>0</v>
      </c>
      <c r="E84" s="46">
        <f>((C84/C$83)-1)*100</f>
        <v>0</v>
      </c>
      <c r="F84" s="46">
        <f t="shared" si="22"/>
        <v>-17.331499312242094</v>
      </c>
    </row>
    <row r="85" spans="1:6" ht="12.75" customHeight="1" x14ac:dyDescent="0.2">
      <c r="A85" s="30"/>
      <c r="B85" s="31" t="s">
        <v>28</v>
      </c>
      <c r="C85" s="32">
        <v>7.43</v>
      </c>
      <c r="D85" s="43">
        <f>((C85/C84)-1)*100</f>
        <v>23.627287853577371</v>
      </c>
      <c r="E85" s="43">
        <f>((C85/C$83)-1)*100</f>
        <v>23.627287853577371</v>
      </c>
      <c r="F85" s="43">
        <f t="shared" si="22"/>
        <v>-40.177133655394528</v>
      </c>
    </row>
    <row r="86" spans="1:6" ht="12.75" customHeight="1" x14ac:dyDescent="0.2">
      <c r="A86" s="30"/>
      <c r="B86" s="31" t="s">
        <v>29</v>
      </c>
      <c r="C86" s="32">
        <v>7.44</v>
      </c>
      <c r="D86" s="43">
        <f>((C86/C85)-1)*100</f>
        <v>0.13458950201885589</v>
      </c>
      <c r="E86" s="43">
        <f t="shared" ref="E86:E95" si="23">((C86/C$83)-1)*100</f>
        <v>23.793677204658902</v>
      </c>
      <c r="F86" s="43">
        <f t="shared" si="22"/>
        <v>-67.006651884700659</v>
      </c>
    </row>
    <row r="87" spans="1:6" ht="12.75" customHeight="1" x14ac:dyDescent="0.2">
      <c r="A87" s="30"/>
      <c r="B87" s="31" t="s">
        <v>30</v>
      </c>
      <c r="C87" s="32">
        <v>7.44</v>
      </c>
      <c r="D87" s="43">
        <f t="shared" ref="D87" si="24">((C87/C86)-1)*100</f>
        <v>0</v>
      </c>
      <c r="E87" s="43">
        <f t="shared" si="23"/>
        <v>23.793677204658902</v>
      </c>
      <c r="F87" s="43">
        <f t="shared" si="22"/>
        <v>1.9178082191780854</v>
      </c>
    </row>
    <row r="88" spans="1:6" ht="12.75" customHeight="1" x14ac:dyDescent="0.2">
      <c r="A88" s="30"/>
      <c r="B88" s="31" t="s">
        <v>31</v>
      </c>
      <c r="C88" s="32">
        <v>7.44</v>
      </c>
      <c r="D88" s="43">
        <f t="shared" ref="D88:D93" si="25">((C88/C87)-1)*100</f>
        <v>0</v>
      </c>
      <c r="E88" s="43">
        <f t="shared" ref="E88:E93" si="26">((C88/C$83)-1)*100</f>
        <v>23.793677204658902</v>
      </c>
      <c r="F88" s="43">
        <f t="shared" ref="F88:F93" si="27">((C88/C76)-1)*100</f>
        <v>1.0869565217391353</v>
      </c>
    </row>
    <row r="89" spans="1:6" ht="12.75" customHeight="1" x14ac:dyDescent="0.2">
      <c r="A89" s="30"/>
      <c r="B89" s="31" t="s">
        <v>32</v>
      </c>
      <c r="C89" s="32">
        <v>7.45</v>
      </c>
      <c r="D89" s="43">
        <f t="shared" si="25"/>
        <v>0.13440860215052641</v>
      </c>
      <c r="E89" s="43">
        <f t="shared" si="26"/>
        <v>23.960066555740433</v>
      </c>
      <c r="F89" s="43">
        <f t="shared" si="27"/>
        <v>24.790619765494149</v>
      </c>
    </row>
    <row r="90" spans="1:6" ht="12.75" customHeight="1" x14ac:dyDescent="0.2">
      <c r="A90" s="30"/>
      <c r="B90" s="31" t="s">
        <v>33</v>
      </c>
      <c r="C90" s="32">
        <v>7.46</v>
      </c>
      <c r="D90" s="43">
        <f t="shared" si="25"/>
        <v>0.13422818791946067</v>
      </c>
      <c r="E90" s="43">
        <f t="shared" si="26"/>
        <v>24.126455906821963</v>
      </c>
      <c r="F90" s="43">
        <f t="shared" si="27"/>
        <v>24.958123953098841</v>
      </c>
    </row>
    <row r="91" spans="1:6" ht="12.75" customHeight="1" x14ac:dyDescent="0.2">
      <c r="A91" s="30"/>
      <c r="B91" s="31" t="s">
        <v>34</v>
      </c>
      <c r="C91" s="32">
        <v>7.47</v>
      </c>
      <c r="D91" s="43">
        <f t="shared" si="25"/>
        <v>0.13404825737264314</v>
      </c>
      <c r="E91" s="43">
        <f t="shared" si="26"/>
        <v>24.292845257903494</v>
      </c>
      <c r="F91" s="43">
        <f t="shared" si="27"/>
        <v>24.707846410684464</v>
      </c>
    </row>
    <row r="92" spans="1:6" ht="12.75" customHeight="1" x14ac:dyDescent="0.2">
      <c r="A92" s="30"/>
      <c r="B92" s="31" t="s">
        <v>35</v>
      </c>
      <c r="C92" s="32">
        <v>7.48</v>
      </c>
      <c r="D92" s="43">
        <f t="shared" si="25"/>
        <v>0.13386880856760541</v>
      </c>
      <c r="E92" s="43">
        <f t="shared" si="26"/>
        <v>24.459234608985025</v>
      </c>
      <c r="F92" s="43">
        <f t="shared" si="27"/>
        <v>24.874791318864787</v>
      </c>
    </row>
    <row r="93" spans="1:6" ht="12.75" customHeight="1" x14ac:dyDescent="0.2">
      <c r="A93" s="30"/>
      <c r="B93" s="31" t="s">
        <v>36</v>
      </c>
      <c r="C93" s="32">
        <v>7.52</v>
      </c>
      <c r="D93" s="43">
        <f t="shared" si="25"/>
        <v>0.53475935828874999</v>
      </c>
      <c r="E93" s="43">
        <f t="shared" si="26"/>
        <v>25.124792013311147</v>
      </c>
      <c r="F93" s="43">
        <f t="shared" si="27"/>
        <v>25.542570951585965</v>
      </c>
    </row>
    <row r="94" spans="1:6" ht="12.75" customHeight="1" x14ac:dyDescent="0.2">
      <c r="A94" s="30"/>
      <c r="B94" s="31" t="s">
        <v>3</v>
      </c>
      <c r="C94" s="32">
        <v>7.54</v>
      </c>
      <c r="D94" s="43">
        <f t="shared" ref="D94:D95" si="28">((C94/C93)-1)*100</f>
        <v>0.26595744680850686</v>
      </c>
      <c r="E94" s="43">
        <f t="shared" si="23"/>
        <v>25.457570715474208</v>
      </c>
      <c r="F94" s="43">
        <f t="shared" ref="F94:F95" si="29">((C94/C82)-1)*100</f>
        <v>25.666666666666661</v>
      </c>
    </row>
    <row r="95" spans="1:6" ht="12.75" customHeight="1" x14ac:dyDescent="0.2">
      <c r="A95" s="47"/>
      <c r="B95" s="34" t="s">
        <v>4</v>
      </c>
      <c r="C95" s="32">
        <v>7.5</v>
      </c>
      <c r="D95" s="43">
        <f t="shared" si="28"/>
        <v>-0.53050397877983935</v>
      </c>
      <c r="E95" s="43">
        <f t="shared" si="23"/>
        <v>24.792013311148086</v>
      </c>
      <c r="F95" s="43">
        <f t="shared" si="29"/>
        <v>24.792013311148086</v>
      </c>
    </row>
    <row r="96" spans="1:6" ht="12.75" customHeight="1" x14ac:dyDescent="0.2">
      <c r="A96" s="37">
        <v>2021</v>
      </c>
      <c r="B96" s="44" t="s">
        <v>27</v>
      </c>
      <c r="C96" s="45">
        <v>6.95</v>
      </c>
      <c r="D96" s="46">
        <f t="shared" ref="D96:D107" si="30">((C96/C95)-1)*100</f>
        <v>-7.3333333333333357</v>
      </c>
      <c r="E96" s="46">
        <f t="shared" ref="E96:E107" si="31">((C96/C$95)-1)*100</f>
        <v>-7.3333333333333357</v>
      </c>
      <c r="F96" s="46">
        <f t="shared" ref="F96:F107" si="32">((C96/C84)-1)*100</f>
        <v>15.640599001663901</v>
      </c>
    </row>
    <row r="97" spans="1:6" ht="12.75" customHeight="1" x14ac:dyDescent="0.2">
      <c r="A97" s="30"/>
      <c r="B97" s="31" t="s">
        <v>28</v>
      </c>
      <c r="C97" s="32">
        <v>6.95</v>
      </c>
      <c r="D97" s="43">
        <f t="shared" si="30"/>
        <v>0</v>
      </c>
      <c r="E97" s="43">
        <f t="shared" si="31"/>
        <v>-7.3333333333333357</v>
      </c>
      <c r="F97" s="43">
        <f t="shared" si="32"/>
        <v>-6.4602960969044387</v>
      </c>
    </row>
    <row r="98" spans="1:6" ht="12.75" customHeight="1" x14ac:dyDescent="0.2">
      <c r="A98" s="30"/>
      <c r="B98" s="31" t="s">
        <v>29</v>
      </c>
      <c r="C98" s="32">
        <v>7.01</v>
      </c>
      <c r="D98" s="43">
        <f>((C98/C97)-1)*100</f>
        <v>0.86330935251797136</v>
      </c>
      <c r="E98" s="43">
        <f>((C98/C$95)-1)*100</f>
        <v>-6.533333333333335</v>
      </c>
      <c r="F98" s="43">
        <f>((C98/C86)-1)*100</f>
        <v>-5.7795698924731242</v>
      </c>
    </row>
    <row r="99" spans="1:6" ht="12.75" customHeight="1" x14ac:dyDescent="0.2">
      <c r="A99" s="30"/>
      <c r="B99" s="31" t="s">
        <v>30</v>
      </c>
      <c r="C99" s="32">
        <v>6.15</v>
      </c>
      <c r="D99" s="43">
        <f>((C99/C98)-1)*100</f>
        <v>-12.268188302425099</v>
      </c>
      <c r="E99" s="43">
        <f>((C99/C$95)-1)*100</f>
        <v>-17.999999999999993</v>
      </c>
      <c r="F99" s="43">
        <f>((C99/C87)-1)*100</f>
        <v>-17.338709677419352</v>
      </c>
    </row>
    <row r="100" spans="1:6" ht="12.75" customHeight="1" x14ac:dyDescent="0.2">
      <c r="A100" s="30"/>
      <c r="B100" s="31" t="s">
        <v>31</v>
      </c>
      <c r="C100" s="32">
        <v>7.02</v>
      </c>
      <c r="D100" s="43">
        <f>((C100/C99)-1)*100</f>
        <v>14.146341463414625</v>
      </c>
      <c r="E100" s="43">
        <f>((C100/C$95)-1)*100</f>
        <v>-6.4000000000000057</v>
      </c>
      <c r="F100" s="43">
        <f>((C100/C88)-1)*100</f>
        <v>-5.6451612903225872</v>
      </c>
    </row>
    <row r="101" spans="1:6" ht="12.75" customHeight="1" x14ac:dyDescent="0.2">
      <c r="A101" s="30"/>
      <c r="B101" s="31" t="s">
        <v>32</v>
      </c>
      <c r="C101" s="32">
        <v>7.02</v>
      </c>
      <c r="D101" s="43">
        <f>((C101/C100)-1)*100</f>
        <v>0</v>
      </c>
      <c r="E101" s="43">
        <f>((C101/C$95)-1)*100</f>
        <v>-6.4000000000000057</v>
      </c>
      <c r="F101" s="43">
        <f>((C101/C89)-1)*100</f>
        <v>-5.77181208053692</v>
      </c>
    </row>
    <row r="102" spans="1:6" ht="12.75" customHeight="1" x14ac:dyDescent="0.2">
      <c r="A102" s="30"/>
      <c r="B102" s="31" t="s">
        <v>33</v>
      </c>
      <c r="C102" s="32">
        <v>7.05</v>
      </c>
      <c r="D102" s="43">
        <f>((C102/C101)-1)*100</f>
        <v>0.42735042735042583</v>
      </c>
      <c r="E102" s="43">
        <f>((C102/C$95)-1)*100</f>
        <v>-6.0000000000000053</v>
      </c>
      <c r="F102" s="43">
        <f>((C102/C90)-1)*100</f>
        <v>-5.4959785522788245</v>
      </c>
    </row>
    <row r="103" spans="1:6" ht="12.75" customHeight="1" x14ac:dyDescent="0.2">
      <c r="A103" s="30"/>
      <c r="B103" s="31" t="s">
        <v>34</v>
      </c>
      <c r="C103" s="32">
        <v>7.11</v>
      </c>
      <c r="D103" s="43">
        <f t="shared" si="30"/>
        <v>0.85106382978723527</v>
      </c>
      <c r="E103" s="43">
        <f t="shared" si="31"/>
        <v>-5.199999999999994</v>
      </c>
      <c r="F103" s="43">
        <f t="shared" si="32"/>
        <v>-4.8192771084337283</v>
      </c>
    </row>
    <row r="104" spans="1:6" ht="12.75" customHeight="1" x14ac:dyDescent="0.2">
      <c r="A104" s="30"/>
      <c r="B104" s="31" t="s">
        <v>35</v>
      </c>
      <c r="C104" s="32">
        <v>7.27</v>
      </c>
      <c r="D104" s="43">
        <f t="shared" si="30"/>
        <v>2.250351617440205</v>
      </c>
      <c r="E104" s="43">
        <f t="shared" si="31"/>
        <v>-3.0666666666666731</v>
      </c>
      <c r="F104" s="43">
        <f t="shared" si="32"/>
        <v>-2.807486631016054</v>
      </c>
    </row>
    <row r="105" spans="1:6" ht="12.75" customHeight="1" x14ac:dyDescent="0.2">
      <c r="A105" s="30"/>
      <c r="B105" s="31" t="s">
        <v>36</v>
      </c>
      <c r="C105" s="32">
        <v>7.16</v>
      </c>
      <c r="D105" s="43">
        <f t="shared" si="30"/>
        <v>-1.5130674002750921</v>
      </c>
      <c r="E105" s="43">
        <f t="shared" si="31"/>
        <v>-4.5333333333333332</v>
      </c>
      <c r="F105" s="43">
        <f t="shared" si="32"/>
        <v>-4.7872340425531785</v>
      </c>
    </row>
    <row r="106" spans="1:6" ht="12.75" customHeight="1" x14ac:dyDescent="0.2">
      <c r="A106" s="30"/>
      <c r="B106" s="31" t="s">
        <v>3</v>
      </c>
      <c r="C106" s="32">
        <v>7.2</v>
      </c>
      <c r="D106" s="43">
        <f>((C106/C105)-1)*100</f>
        <v>0.55865921787709993</v>
      </c>
      <c r="E106" s="43">
        <f>((C106/C$95)-1)*100</f>
        <v>-3.9999999999999925</v>
      </c>
      <c r="F106" s="43">
        <f>((C106/C94)-1)*100</f>
        <v>-4.5092838196286404</v>
      </c>
    </row>
    <row r="107" spans="1:6" ht="12.75" customHeight="1" x14ac:dyDescent="0.2">
      <c r="A107" s="47"/>
      <c r="B107" s="34" t="s">
        <v>4</v>
      </c>
      <c r="C107" s="32">
        <v>7.23</v>
      </c>
      <c r="D107" s="43">
        <f t="shared" si="30"/>
        <v>0.41666666666666519</v>
      </c>
      <c r="E107" s="43">
        <f t="shared" si="31"/>
        <v>-3.5999999999999921</v>
      </c>
      <c r="F107" s="43">
        <f t="shared" si="32"/>
        <v>-3.5999999999999921</v>
      </c>
    </row>
    <row r="108" spans="1:6" ht="12.75" customHeight="1" x14ac:dyDescent="0.2">
      <c r="A108" s="37">
        <v>2022</v>
      </c>
      <c r="B108" s="44" t="s">
        <v>27</v>
      </c>
      <c r="C108" s="45">
        <v>7.24</v>
      </c>
      <c r="D108" s="46">
        <f t="shared" ref="D108:D109" si="33">((C108/C107)-1)*100</f>
        <v>0.13831258644536604</v>
      </c>
      <c r="E108" s="46">
        <f>((C108/C$107)-1)*100</f>
        <v>0.13831258644536604</v>
      </c>
      <c r="F108" s="46">
        <f t="shared" ref="F108:F109" si="34">((C108/C96)-1)*100</f>
        <v>4.1726618705036023</v>
      </c>
    </row>
    <row r="109" spans="1:6" ht="12.75" customHeight="1" x14ac:dyDescent="0.2">
      <c r="A109" s="30"/>
      <c r="B109" s="31" t="s">
        <v>28</v>
      </c>
      <c r="C109" s="32">
        <v>7.04</v>
      </c>
      <c r="D109" s="43">
        <f t="shared" si="33"/>
        <v>-2.7624309392265234</v>
      </c>
      <c r="E109" s="43">
        <f t="shared" ref="E109:E119" si="35">((C109/C$107)-1)*100</f>
        <v>-2.6279391424619658</v>
      </c>
      <c r="F109" s="43">
        <f t="shared" si="34"/>
        <v>1.2949640287769792</v>
      </c>
    </row>
    <row r="110" spans="1:6" ht="12.75" customHeight="1" x14ac:dyDescent="0.2">
      <c r="A110" s="30"/>
      <c r="B110" s="31" t="s">
        <v>29</v>
      </c>
      <c r="C110" s="32">
        <v>7.16</v>
      </c>
      <c r="D110" s="43">
        <f>((C110/C109)-1)*100</f>
        <v>1.7045454545454586</v>
      </c>
      <c r="E110" s="43">
        <f>((C110/C$107)-1)*100</f>
        <v>-0.96818810511757336</v>
      </c>
      <c r="F110" s="43">
        <f>((C110/C98)-1)*100</f>
        <v>2.1398002853067144</v>
      </c>
    </row>
    <row r="111" spans="1:6" ht="12.75" customHeight="1" x14ac:dyDescent="0.2">
      <c r="A111" s="30"/>
      <c r="B111" s="31" t="s">
        <v>30</v>
      </c>
      <c r="C111" s="32">
        <v>7.24</v>
      </c>
      <c r="D111" s="43">
        <f>((C111/C110)-1)*100</f>
        <v>1.1173184357541999</v>
      </c>
      <c r="E111" s="43">
        <f t="shared" si="35"/>
        <v>0.13831258644536604</v>
      </c>
      <c r="F111" s="43">
        <f>((C111/C99)-1)*100</f>
        <v>17.72357723577236</v>
      </c>
    </row>
    <row r="112" spans="1:6" ht="12.75" customHeight="1" x14ac:dyDescent="0.2">
      <c r="A112" s="30"/>
      <c r="B112" s="31" t="s">
        <v>31</v>
      </c>
      <c r="C112" s="32">
        <v>7.44</v>
      </c>
      <c r="D112" s="43">
        <f>((C112/C111)-1)*100</f>
        <v>2.7624309392265234</v>
      </c>
      <c r="E112" s="43">
        <f>((C112/C$107)-1)*100</f>
        <v>2.9045643153526868</v>
      </c>
      <c r="F112" s="43">
        <f>((C112/C100)-1)*100</f>
        <v>5.9829059829059839</v>
      </c>
    </row>
    <row r="113" spans="1:6" ht="12.75" customHeight="1" x14ac:dyDescent="0.2">
      <c r="A113" s="30"/>
      <c r="B113" s="31" t="s">
        <v>32</v>
      </c>
      <c r="C113" s="32">
        <v>7.57</v>
      </c>
      <c r="D113" s="43">
        <f>((C113/C112)-1)*100</f>
        <v>1.7473118279569988</v>
      </c>
      <c r="E113" s="43">
        <f t="shared" si="35"/>
        <v>4.7026279391424675</v>
      </c>
      <c r="F113" s="43">
        <f>((C113/C101)-1)*100</f>
        <v>7.8347578347578439</v>
      </c>
    </row>
    <row r="114" spans="1:6" ht="12.75" customHeight="1" x14ac:dyDescent="0.2">
      <c r="A114" s="30"/>
      <c r="B114" s="31" t="s">
        <v>33</v>
      </c>
      <c r="C114" s="32">
        <v>7.97</v>
      </c>
      <c r="D114" s="43">
        <f>((C114/C113)-1)*100</f>
        <v>5.2840158520475411</v>
      </c>
      <c r="E114" s="43">
        <f t="shared" si="35"/>
        <v>10.235131396957108</v>
      </c>
      <c r="F114" s="43">
        <f>((C114/C102)-1)*100</f>
        <v>13.049645390070918</v>
      </c>
    </row>
    <row r="115" spans="1:6" ht="12.75" customHeight="1" x14ac:dyDescent="0.2">
      <c r="A115" s="30"/>
      <c r="B115" s="31" t="s">
        <v>34</v>
      </c>
      <c r="C115" s="32">
        <v>8.07</v>
      </c>
      <c r="D115" s="43">
        <f t="shared" ref="D115:D116" si="36">((C115/C114)-1)*100</f>
        <v>1.2547051442910906</v>
      </c>
      <c r="E115" s="43">
        <f t="shared" si="35"/>
        <v>11.618257261410792</v>
      </c>
      <c r="F115" s="43">
        <f t="shared" ref="F115:F116" si="37">((C115/C103)-1)*100</f>
        <v>13.502109704641342</v>
      </c>
    </row>
    <row r="116" spans="1:6" ht="12.75" customHeight="1" x14ac:dyDescent="0.2">
      <c r="A116" s="30"/>
      <c r="B116" s="31" t="s">
        <v>35</v>
      </c>
      <c r="C116" s="32">
        <v>8.07</v>
      </c>
      <c r="D116" s="43">
        <f t="shared" si="36"/>
        <v>0</v>
      </c>
      <c r="E116" s="43">
        <f t="shared" si="35"/>
        <v>11.618257261410792</v>
      </c>
      <c r="F116" s="43">
        <f t="shared" si="37"/>
        <v>11.004126547455307</v>
      </c>
    </row>
    <row r="117" spans="1:6" ht="12.75" customHeight="1" x14ac:dyDescent="0.2">
      <c r="A117" s="30"/>
      <c r="B117" s="31" t="s">
        <v>36</v>
      </c>
      <c r="C117" s="32">
        <v>8.06</v>
      </c>
      <c r="D117" s="43">
        <f>((C117/C116)-1)*100</f>
        <v>-0.12391573729862992</v>
      </c>
      <c r="E117" s="43">
        <f>((C117/C$107)-1)*100</f>
        <v>11.479944674965425</v>
      </c>
      <c r="F117" s="43">
        <f>((C117/C105)-1)*100</f>
        <v>12.569832402234638</v>
      </c>
    </row>
    <row r="118" spans="1:6" ht="12.75" customHeight="1" x14ac:dyDescent="0.2">
      <c r="A118" s="30"/>
      <c r="B118" s="31" t="s">
        <v>3</v>
      </c>
      <c r="C118" s="32">
        <v>7.59</v>
      </c>
      <c r="D118" s="43">
        <f>((C118/C117)-1)*100</f>
        <v>-5.8312655086848686</v>
      </c>
      <c r="E118" s="43">
        <f t="shared" si="35"/>
        <v>4.9792531120331773</v>
      </c>
      <c r="F118" s="43">
        <f>((C118/C106)-1)*100</f>
        <v>5.4166666666666696</v>
      </c>
    </row>
    <row r="119" spans="1:6" ht="12.75" customHeight="1" x14ac:dyDescent="0.2">
      <c r="A119" s="47"/>
      <c r="B119" s="34" t="s">
        <v>4</v>
      </c>
      <c r="C119" s="32">
        <v>7.61</v>
      </c>
      <c r="D119" s="43">
        <f t="shared" ref="D119:D121" si="38">((C119/C118)-1)*100</f>
        <v>0.26350461133071157</v>
      </c>
      <c r="E119" s="43">
        <f t="shared" si="35"/>
        <v>5.2558782849239316</v>
      </c>
      <c r="F119" s="43">
        <f t="shared" ref="F119:F121" si="39">((C119/C107)-1)*100</f>
        <v>5.2558782849239316</v>
      </c>
    </row>
    <row r="120" spans="1:6" ht="12.75" customHeight="1" x14ac:dyDescent="0.2">
      <c r="A120" s="37">
        <v>2023</v>
      </c>
      <c r="B120" s="44" t="s">
        <v>27</v>
      </c>
      <c r="C120" s="45">
        <v>7.64</v>
      </c>
      <c r="D120" s="46">
        <f t="shared" si="38"/>
        <v>0.39421813403415218</v>
      </c>
      <c r="E120" s="46">
        <f>((C120/C$119)-1)*100</f>
        <v>0.39421813403415218</v>
      </c>
      <c r="F120" s="46">
        <f>((C120/C108)-1)*100</f>
        <v>5.5248618784530246</v>
      </c>
    </row>
    <row r="121" spans="1:6" ht="12.75" customHeight="1" x14ac:dyDescent="0.2">
      <c r="A121" s="30"/>
      <c r="B121" s="31" t="s">
        <v>28</v>
      </c>
      <c r="C121" s="32">
        <v>7.64</v>
      </c>
      <c r="D121" s="43">
        <f t="shared" si="38"/>
        <v>0</v>
      </c>
      <c r="E121" s="43">
        <f t="shared" ref="E121:E131" si="40">((C121/C$119)-1)*100</f>
        <v>0.39421813403415218</v>
      </c>
      <c r="F121" s="43">
        <f t="shared" si="39"/>
        <v>8.5227272727272698</v>
      </c>
    </row>
    <row r="122" spans="1:6" ht="12.75" customHeight="1" x14ac:dyDescent="0.2">
      <c r="A122" s="30"/>
      <c r="B122" s="31" t="s">
        <v>29</v>
      </c>
      <c r="C122" s="32">
        <v>7.91</v>
      </c>
      <c r="D122" s="43">
        <f>((C122/C121)-1)*100</f>
        <v>3.5340314136125706</v>
      </c>
      <c r="E122" s="43">
        <f>((C122/C$119)-1)*100</f>
        <v>3.942181340341655</v>
      </c>
      <c r="F122" s="43">
        <f>((C122/C110)-1)*100</f>
        <v>10.474860335195535</v>
      </c>
    </row>
    <row r="123" spans="1:6" ht="12.75" customHeight="1" x14ac:dyDescent="0.2">
      <c r="A123" s="30"/>
      <c r="B123" s="31" t="s">
        <v>30</v>
      </c>
      <c r="C123" s="32">
        <v>7.89</v>
      </c>
      <c r="D123" s="43">
        <f>((C123/C122)-1)*100</f>
        <v>-0.25284450063212116</v>
      </c>
      <c r="E123" s="43">
        <f t="shared" si="40"/>
        <v>3.6793692509855314</v>
      </c>
      <c r="F123" s="43">
        <f>((C123/C111)-1)*100</f>
        <v>8.9779005524861724</v>
      </c>
    </row>
    <row r="124" spans="1:6" ht="12.75" customHeight="1" x14ac:dyDescent="0.2">
      <c r="A124" s="30"/>
      <c r="B124" s="31" t="s">
        <v>31</v>
      </c>
      <c r="C124" s="32">
        <v>7.87</v>
      </c>
      <c r="D124" s="43">
        <f>((C124/C123)-1)*100</f>
        <v>-0.25348542458808465</v>
      </c>
      <c r="E124" s="43">
        <f>((C124/C$119)-1)*100</f>
        <v>3.4165571616294299</v>
      </c>
      <c r="F124" s="43">
        <f>((C124/C112)-1)*100</f>
        <v>5.7795698924731242</v>
      </c>
    </row>
    <row r="125" spans="1:6" ht="12.75" customHeight="1" x14ac:dyDescent="0.2">
      <c r="A125" s="30"/>
      <c r="B125" s="31" t="s">
        <v>32</v>
      </c>
      <c r="C125" s="32">
        <v>7.9</v>
      </c>
      <c r="D125" s="43">
        <f>((C125/C124)-1)*100</f>
        <v>0.38119440914867742</v>
      </c>
      <c r="E125" s="43">
        <f>((C125/C$119)-1)*100</f>
        <v>3.8107752956636043</v>
      </c>
      <c r="F125" s="43">
        <f>((C125/C113)-1)*100</f>
        <v>4.3593130779392419</v>
      </c>
    </row>
    <row r="126" spans="1:6" ht="12.75" customHeight="1" x14ac:dyDescent="0.2">
      <c r="A126" s="30"/>
      <c r="B126" s="31" t="s">
        <v>33</v>
      </c>
      <c r="C126" s="32">
        <v>7.9</v>
      </c>
      <c r="D126" s="43">
        <f>((C126/C125)-1)*100</f>
        <v>0</v>
      </c>
      <c r="E126" s="43">
        <f t="shared" si="40"/>
        <v>3.8107752956636043</v>
      </c>
      <c r="F126" s="43">
        <f>((C126/C114)-1)*100</f>
        <v>-0.87829360100375453</v>
      </c>
    </row>
    <row r="127" spans="1:6" ht="12.75" customHeight="1" x14ac:dyDescent="0.2">
      <c r="A127" s="30"/>
      <c r="B127" s="31" t="s">
        <v>34</v>
      </c>
      <c r="C127" s="32">
        <v>7.51</v>
      </c>
      <c r="D127" s="43">
        <f t="shared" ref="D127" si="41">((C127/C126)-1)*100</f>
        <v>-4.9367088607594978</v>
      </c>
      <c r="E127" s="43">
        <f t="shared" si="40"/>
        <v>-1.3140604467805628</v>
      </c>
      <c r="F127" s="43">
        <f t="shared" ref="F127" si="42">((C127/C115)-1)*100</f>
        <v>-6.9392812887236754</v>
      </c>
    </row>
    <row r="128" spans="1:6" ht="12.75" customHeight="1" x14ac:dyDescent="0.2">
      <c r="A128" s="30"/>
      <c r="B128" s="31" t="s">
        <v>35</v>
      </c>
      <c r="C128" s="32">
        <v>7.02</v>
      </c>
      <c r="D128" s="43">
        <f>((C128/C127)-1)*100</f>
        <v>-6.5246338215712463</v>
      </c>
      <c r="E128" s="43">
        <f>((C128/C$119)-1)*100</f>
        <v>-7.7529566360052709</v>
      </c>
      <c r="F128" s="43">
        <f>((C128/C116)-1)*100</f>
        <v>-13.011152416356886</v>
      </c>
    </row>
    <row r="129" spans="1:6" ht="12.75" customHeight="1" x14ac:dyDescent="0.2">
      <c r="A129" s="30"/>
      <c r="B129" s="31" t="s">
        <v>36</v>
      </c>
      <c r="C129" s="32">
        <v>7.51</v>
      </c>
      <c r="D129" s="43">
        <f>((C129/C128)-1)*100</f>
        <v>6.9800569800569923</v>
      </c>
      <c r="E129" s="43">
        <f>((C129/C$119)-1)*100</f>
        <v>-1.3140604467805628</v>
      </c>
      <c r="F129" s="43">
        <f>((C129/C117)-1)*100</f>
        <v>-6.823821339950376</v>
      </c>
    </row>
    <row r="130" spans="1:6" ht="12.75" customHeight="1" x14ac:dyDescent="0.2">
      <c r="A130" s="30"/>
      <c r="B130" s="31" t="s">
        <v>3</v>
      </c>
      <c r="C130" s="32">
        <v>8.0299999999999994</v>
      </c>
      <c r="D130" s="43">
        <f>((C130/C129)-1)*100</f>
        <v>6.9241011984021217</v>
      </c>
      <c r="E130" s="43">
        <f t="shared" si="40"/>
        <v>5.5190538764783081</v>
      </c>
      <c r="F130" s="43">
        <f>((C130/C118)-1)*100</f>
        <v>5.7971014492753659</v>
      </c>
    </row>
    <row r="131" spans="1:6" ht="12.75" customHeight="1" x14ac:dyDescent="0.2">
      <c r="A131" s="47"/>
      <c r="B131" s="34" t="s">
        <v>4</v>
      </c>
      <c r="C131" s="32">
        <v>8.0299999999999994</v>
      </c>
      <c r="D131" s="43">
        <f t="shared" ref="D131" si="43">((C131/C130)-1)*100</f>
        <v>0</v>
      </c>
      <c r="E131" s="43">
        <f t="shared" si="40"/>
        <v>5.5190538764783081</v>
      </c>
      <c r="F131" s="43">
        <f t="shared" ref="F131" si="44">((C131/C119)-1)*100</f>
        <v>5.5190538764783081</v>
      </c>
    </row>
    <row r="132" spans="1:6" ht="12.75" customHeight="1" x14ac:dyDescent="0.2">
      <c r="A132" s="37">
        <v>2024</v>
      </c>
      <c r="B132" s="44" t="s">
        <v>27</v>
      </c>
      <c r="C132" s="45">
        <v>7.97</v>
      </c>
      <c r="D132" s="46">
        <f>((C132/C131)-1)*100</f>
        <v>-0.74719800747197196</v>
      </c>
      <c r="E132" s="46">
        <f t="shared" ref="E132:E142" si="45">((C132/C$131)-1)*100</f>
        <v>-0.74719800747197196</v>
      </c>
      <c r="F132" s="46">
        <f t="shared" ref="F132:F142" si="46">((C132/C120)-1)*100</f>
        <v>4.3193717277486998</v>
      </c>
    </row>
    <row r="133" spans="1:6" ht="12.75" customHeight="1" x14ac:dyDescent="0.2">
      <c r="A133" s="30"/>
      <c r="B133" s="31" t="s">
        <v>28</v>
      </c>
      <c r="C133" s="32">
        <v>7.56</v>
      </c>
      <c r="D133" s="43">
        <f>((C133/C132)-1)*100</f>
        <v>-5.1442910915934785</v>
      </c>
      <c r="E133" s="43">
        <f>((C133/C$131)-1)*100</f>
        <v>-5.8530510585305118</v>
      </c>
      <c r="F133" s="43">
        <f>((C133/C121)-1)*100</f>
        <v>-1.0471204188481686</v>
      </c>
    </row>
    <row r="134" spans="1:6" ht="12.75" customHeight="1" x14ac:dyDescent="0.2">
      <c r="A134" s="30"/>
      <c r="B134" s="31" t="s">
        <v>29</v>
      </c>
      <c r="C134" s="32">
        <v>7.56</v>
      </c>
      <c r="D134" s="43">
        <f>((C134/C133)-1)*100</f>
        <v>0</v>
      </c>
      <c r="E134" s="43">
        <f t="shared" si="45"/>
        <v>-5.8530510585305118</v>
      </c>
      <c r="F134" s="43">
        <f t="shared" si="46"/>
        <v>-4.4247787610619538</v>
      </c>
    </row>
    <row r="135" spans="1:6" ht="12.75" customHeight="1" x14ac:dyDescent="0.2">
      <c r="A135" s="30"/>
      <c r="B135" s="31" t="s">
        <v>30</v>
      </c>
      <c r="C135" s="32">
        <v>7.61</v>
      </c>
      <c r="D135" s="43">
        <f t="shared" ref="D135" si="47">((C135/C134)-1)*100</f>
        <v>0.66137566137567383</v>
      </c>
      <c r="E135" s="43">
        <f t="shared" si="45"/>
        <v>-5.2303860523038477</v>
      </c>
      <c r="F135" s="43">
        <f t="shared" si="46"/>
        <v>-3.5487959442331962</v>
      </c>
    </row>
    <row r="136" spans="1:6" ht="12.75" customHeight="1" x14ac:dyDescent="0.2">
      <c r="A136" s="30"/>
      <c r="B136" s="31" t="s">
        <v>31</v>
      </c>
      <c r="C136" s="32">
        <v>8.1300000000000008</v>
      </c>
      <c r="D136" s="43">
        <f t="shared" ref="D136:D142" si="48">((C136/C135)-1)*100</f>
        <v>6.833114323258882</v>
      </c>
      <c r="E136" s="43">
        <f t="shared" si="45"/>
        <v>1.2453300124533273</v>
      </c>
      <c r="F136" s="43">
        <f t="shared" si="46"/>
        <v>3.3036848792884488</v>
      </c>
    </row>
    <row r="137" spans="1:6" ht="12.75" customHeight="1" x14ac:dyDescent="0.2">
      <c r="A137" s="30"/>
      <c r="B137" s="31" t="s">
        <v>32</v>
      </c>
      <c r="C137" s="32">
        <v>7.92</v>
      </c>
      <c r="D137" s="43">
        <f t="shared" si="48"/>
        <v>-2.583025830258312</v>
      </c>
      <c r="E137" s="43">
        <f t="shared" si="45"/>
        <v>-1.3698630136986245</v>
      </c>
      <c r="F137" s="43">
        <f t="shared" si="46"/>
        <v>0.25316455696202667</v>
      </c>
    </row>
    <row r="138" spans="1:6" ht="15" customHeight="1" x14ac:dyDescent="0.2">
      <c r="A138" s="30"/>
      <c r="B138" s="31" t="s">
        <v>33</v>
      </c>
      <c r="C138" s="32">
        <v>8</v>
      </c>
      <c r="D138" s="43">
        <f t="shared" si="48"/>
        <v>1.0101010101010166</v>
      </c>
      <c r="E138" s="43">
        <f t="shared" si="45"/>
        <v>-0.37359900373598043</v>
      </c>
      <c r="F138" s="43">
        <f t="shared" si="46"/>
        <v>1.2658227848101111</v>
      </c>
    </row>
    <row r="139" spans="1:6" ht="12.75" customHeight="1" x14ac:dyDescent="0.2">
      <c r="A139" s="30"/>
      <c r="B139" s="31" t="s">
        <v>34</v>
      </c>
      <c r="C139" s="32">
        <v>8.27</v>
      </c>
      <c r="D139" s="43">
        <f t="shared" si="48"/>
        <v>3.3749999999999947</v>
      </c>
      <c r="E139" s="43">
        <f t="shared" si="45"/>
        <v>2.9887920298879322</v>
      </c>
      <c r="F139" s="43">
        <f t="shared" si="46"/>
        <v>10.119840213049258</v>
      </c>
    </row>
    <row r="140" spans="1:6" ht="14.25" customHeight="1" x14ac:dyDescent="0.2">
      <c r="A140" s="30"/>
      <c r="B140" s="31" t="s">
        <v>35</v>
      </c>
      <c r="C140" s="32">
        <v>8</v>
      </c>
      <c r="D140" s="43">
        <f t="shared" si="48"/>
        <v>-3.2648125755743607</v>
      </c>
      <c r="E140" s="43">
        <f t="shared" si="45"/>
        <v>-0.37359900373598043</v>
      </c>
      <c r="F140" s="43">
        <f t="shared" si="46"/>
        <v>13.960113960113961</v>
      </c>
    </row>
    <row r="141" spans="1:6" ht="12.75" customHeight="1" x14ac:dyDescent="0.2">
      <c r="A141" s="30"/>
      <c r="B141" s="31" t="s">
        <v>36</v>
      </c>
      <c r="C141" s="32">
        <v>6.84</v>
      </c>
      <c r="D141" s="43">
        <f t="shared" si="48"/>
        <v>-14.500000000000002</v>
      </c>
      <c r="E141" s="43">
        <f t="shared" si="45"/>
        <v>-14.819427148194265</v>
      </c>
      <c r="F141" s="43">
        <f t="shared" si="46"/>
        <v>-8.9214380825565875</v>
      </c>
    </row>
    <row r="142" spans="1:6" ht="12.75" customHeight="1" x14ac:dyDescent="0.2">
      <c r="A142" s="30"/>
      <c r="B142" s="31" t="s">
        <v>3</v>
      </c>
      <c r="C142" s="32">
        <v>5.89</v>
      </c>
      <c r="D142" s="43">
        <f t="shared" si="48"/>
        <v>-13.888888888888895</v>
      </c>
      <c r="E142" s="43">
        <f t="shared" si="45"/>
        <v>-26.650062266500619</v>
      </c>
      <c r="F142" s="43">
        <f t="shared" si="46"/>
        <v>-26.650062266500619</v>
      </c>
    </row>
    <row r="143" spans="1:6" ht="12.75" customHeight="1" x14ac:dyDescent="0.2">
      <c r="A143" s="47"/>
      <c r="B143" s="34" t="s">
        <v>4</v>
      </c>
      <c r="C143" s="32">
        <v>7.83</v>
      </c>
      <c r="D143" s="43">
        <f>((C143/C142)-1)*100</f>
        <v>32.937181663837009</v>
      </c>
      <c r="E143" s="43">
        <f>((C143/C$131)-1)*100</f>
        <v>-2.490660024906588</v>
      </c>
      <c r="F143" s="43">
        <f>((C143/C131)-1)*100</f>
        <v>-2.490660024906588</v>
      </c>
    </row>
    <row r="144" spans="1:6" ht="12.75" customHeight="1" x14ac:dyDescent="0.2">
      <c r="A144" s="37">
        <v>2025</v>
      </c>
      <c r="B144" s="44" t="s">
        <v>27</v>
      </c>
      <c r="C144" s="45">
        <v>11.4</v>
      </c>
      <c r="D144" s="46">
        <f>((C144/C143)-1)*100</f>
        <v>45.593869731800773</v>
      </c>
      <c r="E144" s="46">
        <f>((C144/C$143)-1)*100</f>
        <v>45.593869731800773</v>
      </c>
      <c r="F144" s="46">
        <f>((C144/C132)-1)*100</f>
        <v>43.036386449184462</v>
      </c>
    </row>
    <row r="145" spans="1:6" ht="12.75" hidden="1" customHeight="1" x14ac:dyDescent="0.2">
      <c r="A145" s="30"/>
      <c r="B145" s="31" t="s">
        <v>28</v>
      </c>
      <c r="C145" s="32"/>
      <c r="D145" s="43">
        <f>((C145/C144)-1)*100</f>
        <v>-100</v>
      </c>
      <c r="E145" s="43">
        <f>((C145/C$143)-1)*100</f>
        <v>-100</v>
      </c>
      <c r="F145" s="43">
        <f>((C145/C133)-1)*100</f>
        <v>-100</v>
      </c>
    </row>
    <row r="146" spans="1:6" ht="12.75" hidden="1" customHeight="1" x14ac:dyDescent="0.2">
      <c r="A146" s="30"/>
      <c r="B146" s="31" t="s">
        <v>29</v>
      </c>
      <c r="C146" s="32"/>
      <c r="D146" s="43" t="e">
        <f>((C146/C145)-1)*100</f>
        <v>#DIV/0!</v>
      </c>
      <c r="E146" s="43">
        <f>((C146/C$143)-1)*100</f>
        <v>-100</v>
      </c>
      <c r="F146" s="43">
        <f t="shared" ref="F146:F154" si="49">((C146/C134)-1)*100</f>
        <v>-100</v>
      </c>
    </row>
    <row r="147" spans="1:6" ht="12.75" hidden="1" customHeight="1" x14ac:dyDescent="0.2">
      <c r="A147" s="30"/>
      <c r="B147" s="31" t="s">
        <v>30</v>
      </c>
      <c r="C147" s="32"/>
      <c r="D147" s="43" t="e">
        <f t="shared" ref="D147:D154" si="50">((C147/C146)-1)*100</f>
        <v>#DIV/0!</v>
      </c>
      <c r="E147" s="43">
        <f>((C147/C$143)-1)*100</f>
        <v>-100</v>
      </c>
      <c r="F147" s="43">
        <f t="shared" si="49"/>
        <v>-100</v>
      </c>
    </row>
    <row r="148" spans="1:6" ht="12.75" hidden="1" customHeight="1" x14ac:dyDescent="0.2">
      <c r="A148" s="30"/>
      <c r="B148" s="31" t="s">
        <v>31</v>
      </c>
      <c r="C148" s="32"/>
      <c r="D148" s="43" t="e">
        <f t="shared" si="50"/>
        <v>#DIV/0!</v>
      </c>
      <c r="E148" s="43">
        <f>((C148/C$143)-1)*100</f>
        <v>-100</v>
      </c>
      <c r="F148" s="43">
        <f t="shared" si="49"/>
        <v>-100</v>
      </c>
    </row>
    <row r="149" spans="1:6" ht="12.75" hidden="1" customHeight="1" x14ac:dyDescent="0.2">
      <c r="A149" s="30"/>
      <c r="B149" s="31" t="s">
        <v>32</v>
      </c>
      <c r="C149" s="32"/>
      <c r="D149" s="43" t="e">
        <f t="shared" si="50"/>
        <v>#DIV/0!</v>
      </c>
      <c r="E149" s="43">
        <f t="shared" ref="E149" si="51">((C149/C$143)-1)*100</f>
        <v>-100</v>
      </c>
      <c r="F149" s="43">
        <f t="shared" si="49"/>
        <v>-100</v>
      </c>
    </row>
    <row r="150" spans="1:6" ht="15" hidden="1" customHeight="1" x14ac:dyDescent="0.2">
      <c r="A150" s="30"/>
      <c r="B150" s="31" t="s">
        <v>33</v>
      </c>
      <c r="C150" s="32"/>
      <c r="D150" s="43" t="e">
        <f t="shared" si="50"/>
        <v>#DIV/0!</v>
      </c>
      <c r="E150" s="43">
        <f t="shared" ref="E150:E155" si="52">((C150/C$143)-1)*100</f>
        <v>-100</v>
      </c>
      <c r="F150" s="43">
        <f t="shared" si="49"/>
        <v>-100</v>
      </c>
    </row>
    <row r="151" spans="1:6" ht="12.75" hidden="1" customHeight="1" x14ac:dyDescent="0.2">
      <c r="A151" s="30"/>
      <c r="B151" s="31" t="s">
        <v>34</v>
      </c>
      <c r="C151" s="32"/>
      <c r="D151" s="43" t="e">
        <f t="shared" si="50"/>
        <v>#DIV/0!</v>
      </c>
      <c r="E151" s="43">
        <f t="shared" si="52"/>
        <v>-100</v>
      </c>
      <c r="F151" s="43">
        <f t="shared" si="49"/>
        <v>-100</v>
      </c>
    </row>
    <row r="152" spans="1:6" ht="14.25" hidden="1" customHeight="1" x14ac:dyDescent="0.2">
      <c r="A152" s="30"/>
      <c r="B152" s="31" t="s">
        <v>35</v>
      </c>
      <c r="C152" s="32"/>
      <c r="D152" s="43" t="e">
        <f t="shared" si="50"/>
        <v>#DIV/0!</v>
      </c>
      <c r="E152" s="43">
        <f t="shared" si="52"/>
        <v>-100</v>
      </c>
      <c r="F152" s="43">
        <f t="shared" si="49"/>
        <v>-100</v>
      </c>
    </row>
    <row r="153" spans="1:6" ht="12.75" hidden="1" customHeight="1" x14ac:dyDescent="0.2">
      <c r="A153" s="30"/>
      <c r="B153" s="31" t="s">
        <v>36</v>
      </c>
      <c r="C153" s="32"/>
      <c r="D153" s="43" t="e">
        <f t="shared" si="50"/>
        <v>#DIV/0!</v>
      </c>
      <c r="E153" s="43">
        <f t="shared" si="52"/>
        <v>-100</v>
      </c>
      <c r="F153" s="43">
        <f t="shared" si="49"/>
        <v>-100</v>
      </c>
    </row>
    <row r="154" spans="1:6" ht="12.75" hidden="1" customHeight="1" x14ac:dyDescent="0.2">
      <c r="A154" s="30"/>
      <c r="B154" s="31" t="s">
        <v>3</v>
      </c>
      <c r="C154" s="32"/>
      <c r="D154" s="43" t="e">
        <f t="shared" si="50"/>
        <v>#DIV/0!</v>
      </c>
      <c r="E154" s="43">
        <f t="shared" si="52"/>
        <v>-100</v>
      </c>
      <c r="F154" s="43">
        <f t="shared" si="49"/>
        <v>-100</v>
      </c>
    </row>
    <row r="155" spans="1:6" ht="12.75" hidden="1" customHeight="1" x14ac:dyDescent="0.2">
      <c r="A155" s="47"/>
      <c r="B155" s="34" t="s">
        <v>4</v>
      </c>
      <c r="C155" s="32"/>
      <c r="D155" s="43" t="e">
        <f>((C155/C154)-1)*100</f>
        <v>#DIV/0!</v>
      </c>
      <c r="E155" s="43">
        <f t="shared" si="52"/>
        <v>-100</v>
      </c>
      <c r="F155" s="43">
        <f>((C155/C143)-1)*100</f>
        <v>-100</v>
      </c>
    </row>
    <row r="156" spans="1:6" ht="12.75" customHeight="1" x14ac:dyDescent="0.2">
      <c r="A156" s="38" t="s">
        <v>15</v>
      </c>
      <c r="B156" s="20"/>
      <c r="C156" s="11"/>
      <c r="D156" s="12"/>
      <c r="E156" s="12"/>
      <c r="F156" s="11"/>
    </row>
    <row r="157" spans="1:6" ht="12.75" customHeight="1" x14ac:dyDescent="0.2">
      <c r="A157" s="39" t="s">
        <v>16</v>
      </c>
      <c r="B157" s="21"/>
      <c r="C157" s="14"/>
      <c r="D157" s="14"/>
      <c r="E157" s="14"/>
      <c r="F157" s="14"/>
    </row>
    <row r="158" spans="1:6" ht="12.75" customHeight="1" x14ac:dyDescent="0.2">
      <c r="A158" s="40" t="s">
        <v>14</v>
      </c>
      <c r="B158" s="21"/>
      <c r="C158" s="14"/>
      <c r="D158" s="14"/>
      <c r="E158" s="14"/>
      <c r="F158" s="14"/>
    </row>
    <row r="159" spans="1:6" ht="12.75" customHeight="1" x14ac:dyDescent="0.2">
      <c r="A159" s="42" t="s">
        <v>26</v>
      </c>
      <c r="B159" s="21"/>
      <c r="C159" s="14"/>
      <c r="D159" s="14"/>
      <c r="E159" s="14"/>
      <c r="F159" s="14"/>
    </row>
    <row r="160" spans="1:6" ht="12.75" customHeight="1" x14ac:dyDescent="0.2">
      <c r="A160" s="41" t="s">
        <v>13</v>
      </c>
      <c r="B160" s="3"/>
      <c r="C160" s="5"/>
      <c r="D160" s="6"/>
      <c r="E160" s="6"/>
      <c r="F160" s="5"/>
    </row>
    <row r="161" spans="1:6" ht="12.75" customHeight="1" x14ac:dyDescent="0.2">
      <c r="A161" s="15"/>
      <c r="B161"/>
      <c r="C161"/>
      <c r="D161"/>
      <c r="E161"/>
      <c r="F161"/>
    </row>
    <row r="162" spans="1:6" ht="12.75" customHeight="1" x14ac:dyDescent="0.2">
      <c r="A162" s="7"/>
      <c r="B162"/>
      <c r="C162"/>
      <c r="D162"/>
      <c r="E162"/>
      <c r="F162"/>
    </row>
    <row r="163" spans="1:6" ht="12.75" customHeight="1" x14ac:dyDescent="0.2">
      <c r="A163" s="19"/>
      <c r="B163"/>
      <c r="C163"/>
      <c r="D163"/>
      <c r="E163"/>
      <c r="F163"/>
    </row>
    <row r="164" spans="1:6" ht="12.75" customHeight="1" x14ac:dyDescent="0.2">
      <c r="A164" s="15"/>
    </row>
  </sheetData>
  <mergeCells count="10">
    <mergeCell ref="A1:F1"/>
    <mergeCell ref="A2:F2"/>
    <mergeCell ref="A3:F3"/>
    <mergeCell ref="A4:F4"/>
    <mergeCell ref="D8:D9"/>
    <mergeCell ref="E8:F8"/>
    <mergeCell ref="A6:F6"/>
    <mergeCell ref="C7:C9"/>
    <mergeCell ref="D7:F7"/>
    <mergeCell ref="A5:F5"/>
  </mergeCells>
  <printOptions horizontalCentered="1"/>
  <pageMargins left="0" right="0" top="0.19685039370078741" bottom="0" header="0" footer="0.19685039370078741"/>
  <pageSetup paperSize="9" orientation="portrait" r:id="rId1"/>
  <headerFooter alignWithMargins="0">
    <oddFooter>&amp;R&amp;"Arial,Normal"&amp;8&amp;A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indexed="48"/>
    <pageSetUpPr fitToPage="1"/>
  </sheetPr>
  <dimension ref="A1:F163"/>
  <sheetViews>
    <sheetView showGridLines="0" topLeftCell="A129" workbookViewId="0">
      <selection activeCell="C144" sqref="C144"/>
    </sheetView>
  </sheetViews>
  <sheetFormatPr defaultRowHeight="12.75" customHeight="1" x14ac:dyDescent="0.2"/>
  <cols>
    <col min="1" max="1" width="9.7109375" style="17" customWidth="1"/>
    <col min="2" max="2" width="6.7109375" style="1" customWidth="1"/>
    <col min="3" max="3" width="11.7109375" style="1" customWidth="1"/>
    <col min="4" max="4" width="5.42578125" style="1" customWidth="1"/>
    <col min="5" max="5" width="5.5703125" style="1" bestFit="1" customWidth="1"/>
    <col min="6" max="6" width="8.42578125" style="1" customWidth="1"/>
    <col min="7" max="16384" width="9.140625" style="1"/>
  </cols>
  <sheetData>
    <row r="1" spans="1:6" ht="30" customHeight="1" x14ac:dyDescent="0.25">
      <c r="A1" s="55" t="s">
        <v>24</v>
      </c>
      <c r="B1" s="55"/>
      <c r="C1" s="55"/>
      <c r="D1" s="55"/>
      <c r="E1" s="55"/>
      <c r="F1" s="55"/>
    </row>
    <row r="2" spans="1:6" s="2" customFormat="1" ht="12.75" customHeight="1" x14ac:dyDescent="0.2">
      <c r="A2" s="56" t="s">
        <v>12</v>
      </c>
      <c r="B2" s="56"/>
      <c r="C2" s="56"/>
      <c r="D2" s="56"/>
      <c r="E2" s="56"/>
      <c r="F2" s="56"/>
    </row>
    <row r="3" spans="1:6" ht="12.75" customHeight="1" x14ac:dyDescent="0.2">
      <c r="A3" s="57" t="s">
        <v>17</v>
      </c>
      <c r="B3" s="57"/>
      <c r="C3" s="57"/>
      <c r="D3" s="57"/>
      <c r="E3" s="57"/>
      <c r="F3" s="57"/>
    </row>
    <row r="4" spans="1:6" ht="12.75" customHeight="1" x14ac:dyDescent="0.2">
      <c r="A4" s="58" t="s">
        <v>25</v>
      </c>
      <c r="B4" s="58"/>
      <c r="C4" s="58"/>
      <c r="D4" s="58"/>
      <c r="E4" s="58"/>
      <c r="F4" s="58"/>
    </row>
    <row r="5" spans="1:6" ht="12.75" customHeight="1" x14ac:dyDescent="0.2">
      <c r="A5" s="54"/>
      <c r="B5" s="54"/>
      <c r="C5" s="54"/>
      <c r="D5" s="54"/>
      <c r="E5" s="54"/>
      <c r="F5" s="54"/>
    </row>
    <row r="6" spans="1:6" ht="12.75" customHeight="1" x14ac:dyDescent="0.2">
      <c r="A6" s="61" t="s">
        <v>10</v>
      </c>
      <c r="B6" s="61"/>
      <c r="C6" s="61"/>
      <c r="D6" s="61"/>
      <c r="E6" s="61"/>
      <c r="F6" s="61"/>
    </row>
    <row r="7" spans="1:6" ht="12.75" customHeight="1" x14ac:dyDescent="0.2">
      <c r="A7" s="22" t="s">
        <v>0</v>
      </c>
      <c r="B7" s="23"/>
      <c r="C7" s="59" t="s">
        <v>18</v>
      </c>
      <c r="D7" s="59" t="s">
        <v>19</v>
      </c>
      <c r="E7" s="59"/>
      <c r="F7" s="60"/>
    </row>
    <row r="8" spans="1:6" ht="12.75" customHeight="1" x14ac:dyDescent="0.2">
      <c r="A8" s="26" t="s">
        <v>1</v>
      </c>
      <c r="B8" s="27"/>
      <c r="C8" s="59"/>
      <c r="D8" s="59" t="s">
        <v>20</v>
      </c>
      <c r="E8" s="59" t="s">
        <v>21</v>
      </c>
      <c r="F8" s="60"/>
    </row>
    <row r="9" spans="1:6" ht="12.75" customHeight="1" x14ac:dyDescent="0.2">
      <c r="A9" s="28" t="s">
        <v>2</v>
      </c>
      <c r="B9" s="29"/>
      <c r="C9" s="59"/>
      <c r="D9" s="59"/>
      <c r="E9" s="24" t="s">
        <v>22</v>
      </c>
      <c r="F9" s="25" t="s">
        <v>23</v>
      </c>
    </row>
    <row r="10" spans="1:6" ht="12.75" customHeight="1" x14ac:dyDescent="0.2">
      <c r="A10" s="37">
        <v>2013</v>
      </c>
      <c r="B10" s="31" t="s">
        <v>3</v>
      </c>
      <c r="C10" s="32">
        <v>2.44</v>
      </c>
      <c r="D10" s="43" t="s">
        <v>5</v>
      </c>
      <c r="E10" s="33" t="s">
        <v>5</v>
      </c>
      <c r="F10" s="33" t="s">
        <v>5</v>
      </c>
    </row>
    <row r="11" spans="1:6" ht="12.75" customHeight="1" x14ac:dyDescent="0.2">
      <c r="A11" s="30"/>
      <c r="B11" s="34" t="s">
        <v>4</v>
      </c>
      <c r="C11" s="35">
        <v>2.46</v>
      </c>
      <c r="D11" s="43">
        <f t="shared" ref="D11:D17" si="0">((C11/C10)-1)*100</f>
        <v>0.81967213114753079</v>
      </c>
      <c r="E11" s="36" t="s">
        <v>5</v>
      </c>
      <c r="F11" s="36" t="s">
        <v>5</v>
      </c>
    </row>
    <row r="12" spans="1:6" ht="12.75" customHeight="1" x14ac:dyDescent="0.2">
      <c r="A12" s="37">
        <v>2014</v>
      </c>
      <c r="B12" s="44" t="s">
        <v>27</v>
      </c>
      <c r="C12" s="45">
        <v>2.46</v>
      </c>
      <c r="D12" s="46">
        <f t="shared" si="0"/>
        <v>0</v>
      </c>
      <c r="E12" s="46">
        <f>((C12/C$11)-1)*100</f>
        <v>0</v>
      </c>
      <c r="F12" s="46" t="s">
        <v>5</v>
      </c>
    </row>
    <row r="13" spans="1:6" ht="12.75" customHeight="1" x14ac:dyDescent="0.2">
      <c r="A13" s="30"/>
      <c r="B13" s="31" t="s">
        <v>28</v>
      </c>
      <c r="C13" s="32">
        <v>2.46</v>
      </c>
      <c r="D13" s="43">
        <f t="shared" si="0"/>
        <v>0</v>
      </c>
      <c r="E13" s="43">
        <f t="shared" ref="E13:E23" si="1">((C13/C$11)-1)*100</f>
        <v>0</v>
      </c>
      <c r="F13" s="43" t="s">
        <v>5</v>
      </c>
    </row>
    <row r="14" spans="1:6" ht="12.75" customHeight="1" x14ac:dyDescent="0.2">
      <c r="A14" s="30"/>
      <c r="B14" s="31" t="s">
        <v>29</v>
      </c>
      <c r="C14" s="32">
        <v>2.4700000000000002</v>
      </c>
      <c r="D14" s="43">
        <f t="shared" si="0"/>
        <v>0.40650406504065817</v>
      </c>
      <c r="E14" s="43">
        <f t="shared" si="1"/>
        <v>0.40650406504065817</v>
      </c>
      <c r="F14" s="43" t="s">
        <v>5</v>
      </c>
    </row>
    <row r="15" spans="1:6" ht="12.75" customHeight="1" x14ac:dyDescent="0.2">
      <c r="A15" s="30"/>
      <c r="B15" s="31" t="s">
        <v>30</v>
      </c>
      <c r="C15" s="32">
        <v>2.4700000000000002</v>
      </c>
      <c r="D15" s="43">
        <f t="shared" si="0"/>
        <v>0</v>
      </c>
      <c r="E15" s="43">
        <f t="shared" si="1"/>
        <v>0.40650406504065817</v>
      </c>
      <c r="F15" s="43" t="s">
        <v>5</v>
      </c>
    </row>
    <row r="16" spans="1:6" ht="12.75" customHeight="1" x14ac:dyDescent="0.2">
      <c r="A16" s="30"/>
      <c r="B16" s="31" t="s">
        <v>31</v>
      </c>
      <c r="C16" s="32">
        <v>2.5099999999999998</v>
      </c>
      <c r="D16" s="43">
        <f t="shared" si="0"/>
        <v>1.6194331983805599</v>
      </c>
      <c r="E16" s="43">
        <f t="shared" si="1"/>
        <v>2.0325203252032464</v>
      </c>
      <c r="F16" s="43" t="s">
        <v>5</v>
      </c>
    </row>
    <row r="17" spans="1:6" ht="12.75" customHeight="1" x14ac:dyDescent="0.2">
      <c r="A17" s="30"/>
      <c r="B17" s="31" t="s">
        <v>32</v>
      </c>
      <c r="C17" s="32">
        <v>2.52</v>
      </c>
      <c r="D17" s="43">
        <f t="shared" si="0"/>
        <v>0.39840637450199168</v>
      </c>
      <c r="E17" s="43">
        <f t="shared" si="1"/>
        <v>2.4390243902439046</v>
      </c>
      <c r="F17" s="43" t="s">
        <v>5</v>
      </c>
    </row>
    <row r="18" spans="1:6" ht="12.75" customHeight="1" x14ac:dyDescent="0.2">
      <c r="A18" s="30"/>
      <c r="B18" s="31" t="s">
        <v>33</v>
      </c>
      <c r="C18" s="32">
        <v>2.5299999999999998</v>
      </c>
      <c r="D18" s="43">
        <f>((C18/C17)-1)*100</f>
        <v>0.39682539682539542</v>
      </c>
      <c r="E18" s="43">
        <f t="shared" si="1"/>
        <v>2.8455284552845406</v>
      </c>
      <c r="F18" s="43" t="s">
        <v>5</v>
      </c>
    </row>
    <row r="19" spans="1:6" ht="12.75" customHeight="1" x14ac:dyDescent="0.2">
      <c r="A19" s="30"/>
      <c r="B19" s="31" t="s">
        <v>34</v>
      </c>
      <c r="C19" s="32">
        <v>2.54</v>
      </c>
      <c r="D19" s="43">
        <f>((C19/C18)-1)*100</f>
        <v>0.39525691699606735</v>
      </c>
      <c r="E19" s="43">
        <f t="shared" si="1"/>
        <v>3.2520325203251987</v>
      </c>
      <c r="F19" s="43" t="s">
        <v>5</v>
      </c>
    </row>
    <row r="20" spans="1:6" ht="12.75" customHeight="1" x14ac:dyDescent="0.2">
      <c r="A20" s="30"/>
      <c r="B20" s="31" t="s">
        <v>35</v>
      </c>
      <c r="C20" s="32">
        <v>2.5499999999999998</v>
      </c>
      <c r="D20" s="43">
        <f>((C20/C19)-1)*100</f>
        <v>0.3937007874015741</v>
      </c>
      <c r="E20" s="43">
        <f t="shared" si="1"/>
        <v>3.6585365853658569</v>
      </c>
      <c r="F20" s="43" t="s">
        <v>5</v>
      </c>
    </row>
    <row r="21" spans="1:6" ht="12.75" customHeight="1" x14ac:dyDescent="0.2">
      <c r="A21" s="30"/>
      <c r="B21" s="31" t="s">
        <v>36</v>
      </c>
      <c r="C21" s="32">
        <v>2.56</v>
      </c>
      <c r="D21" s="43">
        <f t="shared" ref="D21:D37" si="2">((C21/C20)-1)*100</f>
        <v>0.39215686274509665</v>
      </c>
      <c r="E21" s="43">
        <f t="shared" si="1"/>
        <v>4.0650406504065151</v>
      </c>
      <c r="F21" s="43" t="s">
        <v>5</v>
      </c>
    </row>
    <row r="22" spans="1:6" ht="12.75" customHeight="1" x14ac:dyDescent="0.2">
      <c r="A22" s="30"/>
      <c r="B22" s="31" t="s">
        <v>3</v>
      </c>
      <c r="C22" s="32">
        <v>2.57</v>
      </c>
      <c r="D22" s="43">
        <f t="shared" si="2"/>
        <v>0.390625</v>
      </c>
      <c r="E22" s="43">
        <f t="shared" si="1"/>
        <v>4.471544715447151</v>
      </c>
      <c r="F22" s="43">
        <f>((C22/C10)-1)*100</f>
        <v>5.3278688524590168</v>
      </c>
    </row>
    <row r="23" spans="1:6" ht="12.75" customHeight="1" x14ac:dyDescent="0.2">
      <c r="A23" s="30"/>
      <c r="B23" s="31" t="s">
        <v>4</v>
      </c>
      <c r="C23" s="32">
        <v>2.57</v>
      </c>
      <c r="D23" s="43">
        <f t="shared" si="2"/>
        <v>0</v>
      </c>
      <c r="E23" s="43">
        <f t="shared" si="1"/>
        <v>4.471544715447151</v>
      </c>
      <c r="F23" s="43">
        <f>((C23/C11)-1)*100</f>
        <v>4.471544715447151</v>
      </c>
    </row>
    <row r="24" spans="1:6" ht="12.75" customHeight="1" x14ac:dyDescent="0.2">
      <c r="A24" s="37">
        <v>2015</v>
      </c>
      <c r="B24" s="44" t="s">
        <v>27</v>
      </c>
      <c r="C24" s="45">
        <v>2.58</v>
      </c>
      <c r="D24" s="46">
        <f t="shared" si="2"/>
        <v>0.38910505836575737</v>
      </c>
      <c r="E24" s="46">
        <f>((C24/C$23)-1)*100</f>
        <v>0.38910505836575737</v>
      </c>
      <c r="F24" s="46">
        <f>((C24/C12)-1)*100</f>
        <v>4.8780487804878092</v>
      </c>
    </row>
    <row r="25" spans="1:6" ht="12.75" customHeight="1" x14ac:dyDescent="0.2">
      <c r="A25" s="30"/>
      <c r="B25" s="31" t="s">
        <v>28</v>
      </c>
      <c r="C25" s="32">
        <v>2.57</v>
      </c>
      <c r="D25" s="43">
        <f t="shared" si="2"/>
        <v>-0.38759689922481799</v>
      </c>
      <c r="E25" s="43">
        <f t="shared" ref="E25:E35" si="3">((C25/C$23)-1)*100</f>
        <v>0</v>
      </c>
      <c r="F25" s="43">
        <f t="shared" ref="F25:F35" si="4">((C25/C13)-1)*100</f>
        <v>4.471544715447151</v>
      </c>
    </row>
    <row r="26" spans="1:6" ht="12.75" customHeight="1" x14ac:dyDescent="0.2">
      <c r="A26" s="30"/>
      <c r="B26" s="31" t="s">
        <v>29</v>
      </c>
      <c r="C26" s="32">
        <v>2.57</v>
      </c>
      <c r="D26" s="43">
        <f>((C26/C25)-1)*100</f>
        <v>0</v>
      </c>
      <c r="E26" s="43">
        <f t="shared" si="3"/>
        <v>0</v>
      </c>
      <c r="F26" s="43">
        <f>((C26/C14)-1)*100</f>
        <v>4.0485829959514108</v>
      </c>
    </row>
    <row r="27" spans="1:6" ht="12.75" customHeight="1" x14ac:dyDescent="0.2">
      <c r="A27" s="30"/>
      <c r="B27" s="31" t="s">
        <v>30</v>
      </c>
      <c r="C27" s="32">
        <v>2.56</v>
      </c>
      <c r="D27" s="43">
        <f>((C27/C26)-1)*100</f>
        <v>-0.38910505836574627</v>
      </c>
      <c r="E27" s="43">
        <f t="shared" si="3"/>
        <v>-0.38910505836574627</v>
      </c>
      <c r="F27" s="43">
        <f>((C27/C15)-1)*100</f>
        <v>3.6437246963562764</v>
      </c>
    </row>
    <row r="28" spans="1:6" ht="12.75" customHeight="1" x14ac:dyDescent="0.2">
      <c r="A28" s="30"/>
      <c r="B28" s="31" t="s">
        <v>31</v>
      </c>
      <c r="C28" s="32">
        <v>2.58</v>
      </c>
      <c r="D28" s="43">
        <f t="shared" si="2"/>
        <v>0.78125</v>
      </c>
      <c r="E28" s="43">
        <f t="shared" si="3"/>
        <v>0.38910505836575737</v>
      </c>
      <c r="F28" s="43">
        <f t="shared" si="4"/>
        <v>2.788844621513964</v>
      </c>
    </row>
    <row r="29" spans="1:6" ht="12.75" customHeight="1" x14ac:dyDescent="0.2">
      <c r="A29" s="30"/>
      <c r="B29" s="31" t="s">
        <v>32</v>
      </c>
      <c r="C29" s="32">
        <v>2.58</v>
      </c>
      <c r="D29" s="43">
        <f t="shared" si="2"/>
        <v>0</v>
      </c>
      <c r="E29" s="43">
        <f t="shared" si="3"/>
        <v>0.38910505836575737</v>
      </c>
      <c r="F29" s="43">
        <f>((C29/C17)-1)*100</f>
        <v>2.3809523809523725</v>
      </c>
    </row>
    <row r="30" spans="1:6" ht="12.75" customHeight="1" x14ac:dyDescent="0.2">
      <c r="A30" s="30"/>
      <c r="B30" s="31" t="s">
        <v>33</v>
      </c>
      <c r="C30" s="32">
        <v>2.59</v>
      </c>
      <c r="D30" s="43">
        <f t="shared" si="2"/>
        <v>0.38759689922480689</v>
      </c>
      <c r="E30" s="43">
        <f t="shared" si="3"/>
        <v>0.77821011673151474</v>
      </c>
      <c r="F30" s="43">
        <f t="shared" si="4"/>
        <v>2.3715415019762931</v>
      </c>
    </row>
    <row r="31" spans="1:6" ht="12.75" customHeight="1" x14ac:dyDescent="0.2">
      <c r="A31" s="30"/>
      <c r="B31" s="31" t="s">
        <v>34</v>
      </c>
      <c r="C31" s="32">
        <v>2.61</v>
      </c>
      <c r="D31" s="43">
        <f>((C31/C30)-1)*100</f>
        <v>0.77220077220077066</v>
      </c>
      <c r="E31" s="43">
        <f t="shared" si="3"/>
        <v>1.5564202334630295</v>
      </c>
      <c r="F31" s="43">
        <f>((C31/C19)-1)*100</f>
        <v>2.7559055118110187</v>
      </c>
    </row>
    <row r="32" spans="1:6" ht="12.75" customHeight="1" x14ac:dyDescent="0.2">
      <c r="A32" s="30"/>
      <c r="B32" s="31" t="s">
        <v>35</v>
      </c>
      <c r="C32" s="32">
        <v>2.63</v>
      </c>
      <c r="D32" s="43">
        <f t="shared" si="2"/>
        <v>0.76628352490422103</v>
      </c>
      <c r="E32" s="43">
        <f>((C32/C$23)-1)*100</f>
        <v>2.3346303501945442</v>
      </c>
      <c r="F32" s="43">
        <f>((C32/C20)-1)*100</f>
        <v>3.1372549019607954</v>
      </c>
    </row>
    <row r="33" spans="1:6" ht="12.75" customHeight="1" x14ac:dyDescent="0.2">
      <c r="A33" s="30"/>
      <c r="B33" s="31" t="s">
        <v>36</v>
      </c>
      <c r="C33" s="32">
        <v>2.63</v>
      </c>
      <c r="D33" s="43">
        <f t="shared" si="2"/>
        <v>0</v>
      </c>
      <c r="E33" s="43">
        <f>((C33/C$23)-1)*100</f>
        <v>2.3346303501945442</v>
      </c>
      <c r="F33" s="43">
        <f>((C33/C21)-1)*100</f>
        <v>2.734375</v>
      </c>
    </row>
    <row r="34" spans="1:6" ht="12.75" customHeight="1" x14ac:dyDescent="0.2">
      <c r="A34" s="30"/>
      <c r="B34" s="31" t="s">
        <v>3</v>
      </c>
      <c r="C34" s="32">
        <v>2.64</v>
      </c>
      <c r="D34" s="43">
        <f t="shared" si="2"/>
        <v>0.38022813688214363</v>
      </c>
      <c r="E34" s="43">
        <f>((C34/C$23)-1)*100</f>
        <v>2.7237354085603238</v>
      </c>
      <c r="F34" s="43">
        <f>((C34/C22)-1)*100</f>
        <v>2.7237354085603238</v>
      </c>
    </row>
    <row r="35" spans="1:6" ht="12.75" customHeight="1" x14ac:dyDescent="0.2">
      <c r="A35" s="30"/>
      <c r="B35" s="31" t="s">
        <v>4</v>
      </c>
      <c r="C35" s="32">
        <v>2.65</v>
      </c>
      <c r="D35" s="43">
        <f t="shared" si="2"/>
        <v>0.37878787878786735</v>
      </c>
      <c r="E35" s="43">
        <f t="shared" si="3"/>
        <v>3.1128404669260812</v>
      </c>
      <c r="F35" s="43">
        <f t="shared" si="4"/>
        <v>3.1128404669260812</v>
      </c>
    </row>
    <row r="36" spans="1:6" ht="12.75" customHeight="1" x14ac:dyDescent="0.2">
      <c r="A36" s="37">
        <v>2016</v>
      </c>
      <c r="B36" s="44" t="s">
        <v>27</v>
      </c>
      <c r="C36" s="45">
        <v>2.66</v>
      </c>
      <c r="D36" s="46">
        <f t="shared" si="2"/>
        <v>0.37735849056603765</v>
      </c>
      <c r="E36" s="46">
        <f t="shared" ref="E36:E47" si="5">((C36/C$35)-1)*100</f>
        <v>0.37735849056603765</v>
      </c>
      <c r="F36" s="46">
        <f>((C36/C24)-1)*100</f>
        <v>3.1007751937984551</v>
      </c>
    </row>
    <row r="37" spans="1:6" ht="12.75" customHeight="1" x14ac:dyDescent="0.2">
      <c r="A37" s="30"/>
      <c r="B37" s="31" t="s">
        <v>28</v>
      </c>
      <c r="C37" s="32">
        <v>2.68</v>
      </c>
      <c r="D37" s="43">
        <f t="shared" si="2"/>
        <v>0.75187969924812581</v>
      </c>
      <c r="E37" s="43">
        <f t="shared" si="5"/>
        <v>1.132075471698113</v>
      </c>
      <c r="F37" s="43">
        <f t="shared" ref="F37" si="6">((C37/C25)-1)*100</f>
        <v>4.2801556420233533</v>
      </c>
    </row>
    <row r="38" spans="1:6" ht="12.75" customHeight="1" x14ac:dyDescent="0.2">
      <c r="A38" s="30"/>
      <c r="B38" s="31" t="s">
        <v>29</v>
      </c>
      <c r="C38" s="32">
        <v>2.68</v>
      </c>
      <c r="D38" s="43">
        <f>((C38/C37)-1)*100</f>
        <v>0</v>
      </c>
      <c r="E38" s="43">
        <f t="shared" si="5"/>
        <v>1.132075471698113</v>
      </c>
      <c r="F38" s="43">
        <f>((C38/C26)-1)*100</f>
        <v>4.2801556420233533</v>
      </c>
    </row>
    <row r="39" spans="1:6" ht="12.75" customHeight="1" x14ac:dyDescent="0.2">
      <c r="A39" s="30"/>
      <c r="B39" s="31" t="s">
        <v>30</v>
      </c>
      <c r="C39" s="32">
        <v>2.67</v>
      </c>
      <c r="D39" s="43">
        <f>((C39/C38)-1)*100</f>
        <v>-0.37313432835821558</v>
      </c>
      <c r="E39" s="43">
        <f t="shared" si="5"/>
        <v>0.7547169811320753</v>
      </c>
      <c r="F39" s="43">
        <f>((C39/C27)-1)*100</f>
        <v>4.296875</v>
      </c>
    </row>
    <row r="40" spans="1:6" ht="12.75" customHeight="1" x14ac:dyDescent="0.2">
      <c r="A40" s="30"/>
      <c r="B40" s="31" t="s">
        <v>31</v>
      </c>
      <c r="C40" s="32">
        <v>2.68</v>
      </c>
      <c r="D40" s="43">
        <f t="shared" ref="D40:D42" si="7">((C40/C39)-1)*100</f>
        <v>0.37453183520599342</v>
      </c>
      <c r="E40" s="43">
        <f t="shared" si="5"/>
        <v>1.132075471698113</v>
      </c>
      <c r="F40" s="43">
        <f t="shared" ref="F40:F59" si="8">((C40/C28)-1)*100</f>
        <v>3.8759689922480689</v>
      </c>
    </row>
    <row r="41" spans="1:6" ht="12.75" customHeight="1" x14ac:dyDescent="0.2">
      <c r="A41" s="30"/>
      <c r="B41" s="31" t="s">
        <v>32</v>
      </c>
      <c r="C41" s="32">
        <v>2.69</v>
      </c>
      <c r="D41" s="43">
        <f t="shared" si="7"/>
        <v>0.37313432835819338</v>
      </c>
      <c r="E41" s="43">
        <f t="shared" si="5"/>
        <v>1.5094339622641506</v>
      </c>
      <c r="F41" s="43">
        <f t="shared" si="8"/>
        <v>4.2635658914728536</v>
      </c>
    </row>
    <row r="42" spans="1:6" ht="12.75" customHeight="1" x14ac:dyDescent="0.2">
      <c r="A42" s="30"/>
      <c r="B42" s="31" t="s">
        <v>33</v>
      </c>
      <c r="C42" s="32">
        <v>2.69</v>
      </c>
      <c r="D42" s="43">
        <f t="shared" si="7"/>
        <v>0</v>
      </c>
      <c r="E42" s="43">
        <f t="shared" si="5"/>
        <v>1.5094339622641506</v>
      </c>
      <c r="F42" s="43">
        <f t="shared" si="8"/>
        <v>3.8610038610038755</v>
      </c>
    </row>
    <row r="43" spans="1:6" ht="12.75" customHeight="1" x14ac:dyDescent="0.2">
      <c r="A43" s="30"/>
      <c r="B43" s="31" t="s">
        <v>34</v>
      </c>
      <c r="C43" s="32">
        <v>2.69</v>
      </c>
      <c r="D43" s="43">
        <f>((C43/C42)-1)*100</f>
        <v>0</v>
      </c>
      <c r="E43" s="43">
        <f t="shared" si="5"/>
        <v>1.5094339622641506</v>
      </c>
      <c r="F43" s="43">
        <f t="shared" si="8"/>
        <v>3.0651340996168619</v>
      </c>
    </row>
    <row r="44" spans="1:6" ht="12.75" customHeight="1" x14ac:dyDescent="0.2">
      <c r="A44" s="30"/>
      <c r="B44" s="31" t="s">
        <v>35</v>
      </c>
      <c r="C44" s="32">
        <v>2.7</v>
      </c>
      <c r="D44" s="43">
        <f t="shared" ref="D44:D59" si="9">((C44/C43)-1)*100</f>
        <v>0.37174721189592308</v>
      </c>
      <c r="E44" s="43">
        <f t="shared" si="5"/>
        <v>1.8867924528301883</v>
      </c>
      <c r="F44" s="43">
        <f t="shared" si="8"/>
        <v>2.6615969581749166</v>
      </c>
    </row>
    <row r="45" spans="1:6" ht="12.75" customHeight="1" x14ac:dyDescent="0.2">
      <c r="A45" s="30"/>
      <c r="B45" s="31" t="s">
        <v>36</v>
      </c>
      <c r="C45" s="32">
        <v>2.71</v>
      </c>
      <c r="D45" s="43">
        <f t="shared" si="9"/>
        <v>0.37037037037035425</v>
      </c>
      <c r="E45" s="43">
        <f t="shared" si="5"/>
        <v>2.2641509433962259</v>
      </c>
      <c r="F45" s="43">
        <f t="shared" si="8"/>
        <v>3.041825095057038</v>
      </c>
    </row>
    <row r="46" spans="1:6" ht="12.75" customHeight="1" x14ac:dyDescent="0.2">
      <c r="A46" s="30"/>
      <c r="B46" s="31" t="s">
        <v>3</v>
      </c>
      <c r="C46" s="32">
        <v>2.71</v>
      </c>
      <c r="D46" s="43">
        <f t="shared" si="9"/>
        <v>0</v>
      </c>
      <c r="E46" s="43">
        <f t="shared" si="5"/>
        <v>2.2641509433962259</v>
      </c>
      <c r="F46" s="43">
        <f t="shared" si="8"/>
        <v>2.6515151515151381</v>
      </c>
    </row>
    <row r="47" spans="1:6" ht="12.75" customHeight="1" x14ac:dyDescent="0.2">
      <c r="A47" s="30"/>
      <c r="B47" s="31" t="s">
        <v>4</v>
      </c>
      <c r="C47" s="32">
        <v>2.71</v>
      </c>
      <c r="D47" s="43">
        <f t="shared" si="9"/>
        <v>0</v>
      </c>
      <c r="E47" s="43">
        <f t="shared" si="5"/>
        <v>2.2641509433962259</v>
      </c>
      <c r="F47" s="43">
        <f t="shared" si="8"/>
        <v>2.2641509433962259</v>
      </c>
    </row>
    <row r="48" spans="1:6" ht="12.75" customHeight="1" x14ac:dyDescent="0.2">
      <c r="A48" s="37">
        <v>2017</v>
      </c>
      <c r="B48" s="44" t="s">
        <v>27</v>
      </c>
      <c r="C48" s="45">
        <v>2.71</v>
      </c>
      <c r="D48" s="46">
        <f t="shared" si="9"/>
        <v>0</v>
      </c>
      <c r="E48" s="46">
        <f t="shared" ref="E48:E59" si="10">((C48/C$47)-1)*100</f>
        <v>0</v>
      </c>
      <c r="F48" s="46">
        <f t="shared" si="8"/>
        <v>1.8796992481203034</v>
      </c>
    </row>
    <row r="49" spans="1:6" ht="12.75" customHeight="1" x14ac:dyDescent="0.2">
      <c r="A49" s="30"/>
      <c r="B49" s="31" t="s">
        <v>28</v>
      </c>
      <c r="C49" s="32">
        <v>2.71</v>
      </c>
      <c r="D49" s="43">
        <f t="shared" si="9"/>
        <v>0</v>
      </c>
      <c r="E49" s="43">
        <f t="shared" si="10"/>
        <v>0</v>
      </c>
      <c r="F49" s="43">
        <f t="shared" si="8"/>
        <v>1.1194029850746245</v>
      </c>
    </row>
    <row r="50" spans="1:6" ht="12.75" customHeight="1" x14ac:dyDescent="0.2">
      <c r="A50" s="30"/>
      <c r="B50" s="31" t="s">
        <v>29</v>
      </c>
      <c r="C50" s="32">
        <v>2.71</v>
      </c>
      <c r="D50" s="43">
        <f>((C50/C49)-1)*100</f>
        <v>0</v>
      </c>
      <c r="E50" s="43">
        <f>((C50/C$47)-1)*100</f>
        <v>0</v>
      </c>
      <c r="F50" s="43">
        <f>((C50/C38)-1)*100</f>
        <v>1.1194029850746245</v>
      </c>
    </row>
    <row r="51" spans="1:6" ht="12.75" customHeight="1" x14ac:dyDescent="0.2">
      <c r="A51" s="30"/>
      <c r="B51" s="31" t="s">
        <v>30</v>
      </c>
      <c r="C51" s="32">
        <v>2.71</v>
      </c>
      <c r="D51" s="43">
        <f>((C51/C50)-1)*100</f>
        <v>0</v>
      </c>
      <c r="E51" s="43">
        <f>((C51/C$47)-1)*100</f>
        <v>0</v>
      </c>
      <c r="F51" s="43">
        <f>((C51/C39)-1)*100</f>
        <v>1.4981273408239737</v>
      </c>
    </row>
    <row r="52" spans="1:6" ht="12.75" customHeight="1" x14ac:dyDescent="0.2">
      <c r="A52" s="30"/>
      <c r="B52" s="31" t="s">
        <v>31</v>
      </c>
      <c r="C52" s="32">
        <v>2.71</v>
      </c>
      <c r="D52" s="43">
        <f t="shared" si="9"/>
        <v>0</v>
      </c>
      <c r="E52" s="43">
        <f t="shared" si="10"/>
        <v>0</v>
      </c>
      <c r="F52" s="43">
        <f t="shared" si="8"/>
        <v>1.1194029850746245</v>
      </c>
    </row>
    <row r="53" spans="1:6" ht="12.75" customHeight="1" x14ac:dyDescent="0.2">
      <c r="A53" s="30"/>
      <c r="B53" s="31" t="s">
        <v>32</v>
      </c>
      <c r="C53" s="32">
        <v>2.71</v>
      </c>
      <c r="D53" s="43">
        <f t="shared" si="9"/>
        <v>0</v>
      </c>
      <c r="E53" s="43">
        <f t="shared" si="10"/>
        <v>0</v>
      </c>
      <c r="F53" s="43">
        <f t="shared" si="8"/>
        <v>0.74349442379182396</v>
      </c>
    </row>
    <row r="54" spans="1:6" ht="12.75" customHeight="1" x14ac:dyDescent="0.2">
      <c r="A54" s="30"/>
      <c r="B54" s="31" t="s">
        <v>33</v>
      </c>
      <c r="C54" s="32">
        <v>2.68</v>
      </c>
      <c r="D54" s="43">
        <f t="shared" si="9"/>
        <v>-1.1070110701106972</v>
      </c>
      <c r="E54" s="43">
        <f t="shared" si="10"/>
        <v>-1.1070110701106972</v>
      </c>
      <c r="F54" s="43">
        <f t="shared" si="8"/>
        <v>-0.37174721189590088</v>
      </c>
    </row>
    <row r="55" spans="1:6" ht="12.75" customHeight="1" x14ac:dyDescent="0.2">
      <c r="A55" s="30"/>
      <c r="B55" s="31" t="s">
        <v>34</v>
      </c>
      <c r="C55" s="32">
        <v>2.68</v>
      </c>
      <c r="D55" s="43">
        <f t="shared" si="9"/>
        <v>0</v>
      </c>
      <c r="E55" s="43">
        <f t="shared" si="10"/>
        <v>-1.1070110701106972</v>
      </c>
      <c r="F55" s="43">
        <f t="shared" si="8"/>
        <v>-0.37174721189590088</v>
      </c>
    </row>
    <row r="56" spans="1:6" ht="12.75" customHeight="1" x14ac:dyDescent="0.2">
      <c r="A56" s="30"/>
      <c r="B56" s="31" t="s">
        <v>35</v>
      </c>
      <c r="C56" s="32">
        <v>2.71</v>
      </c>
      <c r="D56" s="43">
        <f>((C56/C55)-1)*100</f>
        <v>1.1194029850746245</v>
      </c>
      <c r="E56" s="43">
        <f>((C56/C$47)-1)*100</f>
        <v>0</v>
      </c>
      <c r="F56" s="43">
        <f>((C56/C44)-1)*100</f>
        <v>0.37037037037035425</v>
      </c>
    </row>
    <row r="57" spans="1:6" ht="12.75" customHeight="1" x14ac:dyDescent="0.2">
      <c r="A57" s="30"/>
      <c r="B57" s="31" t="s">
        <v>36</v>
      </c>
      <c r="C57" s="32">
        <v>2.72</v>
      </c>
      <c r="D57" s="43">
        <f t="shared" si="9"/>
        <v>0.36900369003691758</v>
      </c>
      <c r="E57" s="43">
        <f t="shared" si="10"/>
        <v>0.36900369003691758</v>
      </c>
      <c r="F57" s="43">
        <f t="shared" si="8"/>
        <v>0.36900369003691758</v>
      </c>
    </row>
    <row r="58" spans="1:6" ht="12.75" customHeight="1" x14ac:dyDescent="0.2">
      <c r="A58" s="30"/>
      <c r="B58" s="31" t="s">
        <v>3</v>
      </c>
      <c r="C58" s="32">
        <v>2.77</v>
      </c>
      <c r="D58" s="43">
        <f t="shared" si="9"/>
        <v>1.8382352941176405</v>
      </c>
      <c r="E58" s="43">
        <f t="shared" si="10"/>
        <v>2.2140221402213944</v>
      </c>
      <c r="F58" s="43">
        <f t="shared" si="8"/>
        <v>2.2140221402213944</v>
      </c>
    </row>
    <row r="59" spans="1:6" ht="12.75" customHeight="1" x14ac:dyDescent="0.2">
      <c r="A59" s="47"/>
      <c r="B59" s="34" t="s">
        <v>4</v>
      </c>
      <c r="C59" s="35">
        <v>2.77</v>
      </c>
      <c r="D59" s="48">
        <f t="shared" si="9"/>
        <v>0</v>
      </c>
      <c r="E59" s="48">
        <f t="shared" si="10"/>
        <v>2.2140221402213944</v>
      </c>
      <c r="F59" s="48">
        <f t="shared" si="8"/>
        <v>2.2140221402213944</v>
      </c>
    </row>
    <row r="60" spans="1:6" ht="12.75" customHeight="1" x14ac:dyDescent="0.2">
      <c r="A60" s="37">
        <v>2018</v>
      </c>
      <c r="B60" s="44" t="s">
        <v>27</v>
      </c>
      <c r="C60" s="32">
        <v>2.77</v>
      </c>
      <c r="D60" s="43">
        <f>((C60/C59)-1)*100</f>
        <v>0</v>
      </c>
      <c r="E60" s="43">
        <f>((C60/C$59)-1)*100</f>
        <v>0</v>
      </c>
      <c r="F60" s="43">
        <f>((C60/C48)-1)*100</f>
        <v>2.2140221402213944</v>
      </c>
    </row>
    <row r="61" spans="1:6" ht="12.75" customHeight="1" x14ac:dyDescent="0.2">
      <c r="A61" s="30"/>
      <c r="B61" s="31" t="s">
        <v>28</v>
      </c>
      <c r="C61" s="32">
        <v>2.79</v>
      </c>
      <c r="D61" s="43">
        <f t="shared" ref="D61:D71" si="11">((C61/C60)-1)*100</f>
        <v>0.72202166064982976</v>
      </c>
      <c r="E61" s="43">
        <f t="shared" ref="E61:E71" si="12">((C61/C$59)-1)*100</f>
        <v>0.72202166064982976</v>
      </c>
      <c r="F61" s="43">
        <f t="shared" ref="F61:F71" si="13">((C61/C49)-1)*100</f>
        <v>2.9520295202952074</v>
      </c>
    </row>
    <row r="62" spans="1:6" ht="12.75" customHeight="1" x14ac:dyDescent="0.2">
      <c r="A62" s="30"/>
      <c r="B62" s="31" t="s">
        <v>29</v>
      </c>
      <c r="C62" s="32">
        <v>2.79</v>
      </c>
      <c r="D62" s="43">
        <f t="shared" si="11"/>
        <v>0</v>
      </c>
      <c r="E62" s="43">
        <f t="shared" si="12"/>
        <v>0.72202166064982976</v>
      </c>
      <c r="F62" s="43">
        <f t="shared" si="13"/>
        <v>2.9520295202952074</v>
      </c>
    </row>
    <row r="63" spans="1:6" ht="12.75" customHeight="1" x14ac:dyDescent="0.2">
      <c r="A63" s="30"/>
      <c r="B63" s="31" t="s">
        <v>30</v>
      </c>
      <c r="C63" s="32">
        <v>2.79</v>
      </c>
      <c r="D63" s="43">
        <f t="shared" si="11"/>
        <v>0</v>
      </c>
      <c r="E63" s="43">
        <f t="shared" si="12"/>
        <v>0.72202166064982976</v>
      </c>
      <c r="F63" s="43">
        <f t="shared" si="13"/>
        <v>2.9520295202952074</v>
      </c>
    </row>
    <row r="64" spans="1:6" ht="12.75" customHeight="1" x14ac:dyDescent="0.2">
      <c r="A64" s="30"/>
      <c r="B64" s="31" t="s">
        <v>31</v>
      </c>
      <c r="C64" s="32">
        <v>2.78</v>
      </c>
      <c r="D64" s="43">
        <f t="shared" si="11"/>
        <v>-0.35842293906810374</v>
      </c>
      <c r="E64" s="43">
        <f t="shared" si="12"/>
        <v>0.36101083032489267</v>
      </c>
      <c r="F64" s="43">
        <f t="shared" si="13"/>
        <v>2.5830258302582898</v>
      </c>
    </row>
    <row r="65" spans="1:6" ht="12.75" customHeight="1" x14ac:dyDescent="0.2">
      <c r="A65" s="30"/>
      <c r="B65" s="31" t="s">
        <v>32</v>
      </c>
      <c r="C65" s="32">
        <v>2.79</v>
      </c>
      <c r="D65" s="43">
        <f>((C65/C64)-1)*100</f>
        <v>0.3597122302158251</v>
      </c>
      <c r="E65" s="43">
        <f>((C65/C$59)-1)*100</f>
        <v>0.72202166064982976</v>
      </c>
      <c r="F65" s="43">
        <f>((C65/C53)-1)*100</f>
        <v>2.9520295202952074</v>
      </c>
    </row>
    <row r="66" spans="1:6" ht="12.75" customHeight="1" x14ac:dyDescent="0.2">
      <c r="A66" s="30"/>
      <c r="B66" s="31" t="s">
        <v>33</v>
      </c>
      <c r="C66" s="32">
        <v>2.82</v>
      </c>
      <c r="D66" s="43">
        <f t="shared" si="11"/>
        <v>1.0752688172043001</v>
      </c>
      <c r="E66" s="43">
        <f t="shared" si="12"/>
        <v>1.8050541516245522</v>
      </c>
      <c r="F66" s="43">
        <f t="shared" si="13"/>
        <v>5.2238805970149071</v>
      </c>
    </row>
    <row r="67" spans="1:6" ht="12.75" customHeight="1" x14ac:dyDescent="0.2">
      <c r="A67" s="30"/>
      <c r="B67" s="31" t="s">
        <v>34</v>
      </c>
      <c r="C67" s="32">
        <v>2.82</v>
      </c>
      <c r="D67" s="43">
        <f>((C67/C66)-1)*100</f>
        <v>0</v>
      </c>
      <c r="E67" s="43">
        <f>((C67/C$59)-1)*100</f>
        <v>1.8050541516245522</v>
      </c>
      <c r="F67" s="43">
        <f>((C67/C55)-1)*100</f>
        <v>5.2238805970149071</v>
      </c>
    </row>
    <row r="68" spans="1:6" ht="12.75" customHeight="1" x14ac:dyDescent="0.2">
      <c r="A68" s="30"/>
      <c r="B68" s="31" t="s">
        <v>35</v>
      </c>
      <c r="C68" s="32">
        <v>2.82</v>
      </c>
      <c r="D68" s="43">
        <f t="shared" si="11"/>
        <v>0</v>
      </c>
      <c r="E68" s="43">
        <f t="shared" si="12"/>
        <v>1.8050541516245522</v>
      </c>
      <c r="F68" s="43">
        <f t="shared" si="13"/>
        <v>4.0590405904058935</v>
      </c>
    </row>
    <row r="69" spans="1:6" ht="12.75" customHeight="1" x14ac:dyDescent="0.2">
      <c r="A69" s="30"/>
      <c r="B69" s="31" t="s">
        <v>36</v>
      </c>
      <c r="C69" s="32">
        <v>2.83</v>
      </c>
      <c r="D69" s="43">
        <f t="shared" si="11"/>
        <v>0.35460992907803135</v>
      </c>
      <c r="E69" s="43">
        <f t="shared" si="12"/>
        <v>2.1660649819494671</v>
      </c>
      <c r="F69" s="43">
        <f t="shared" si="13"/>
        <v>4.0441176470588092</v>
      </c>
    </row>
    <row r="70" spans="1:6" ht="12.75" customHeight="1" x14ac:dyDescent="0.2">
      <c r="A70" s="30"/>
      <c r="B70" s="31" t="s">
        <v>3</v>
      </c>
      <c r="C70" s="32">
        <v>2.83</v>
      </c>
      <c r="D70" s="43">
        <f t="shared" si="11"/>
        <v>0</v>
      </c>
      <c r="E70" s="43">
        <f t="shared" si="12"/>
        <v>2.1660649819494671</v>
      </c>
      <c r="F70" s="43">
        <f t="shared" si="13"/>
        <v>2.1660649819494671</v>
      </c>
    </row>
    <row r="71" spans="1:6" ht="12.75" customHeight="1" x14ac:dyDescent="0.2">
      <c r="A71" s="47"/>
      <c r="B71" s="34" t="s">
        <v>4</v>
      </c>
      <c r="C71" s="32">
        <v>2.83</v>
      </c>
      <c r="D71" s="43">
        <f t="shared" si="11"/>
        <v>0</v>
      </c>
      <c r="E71" s="43">
        <f t="shared" si="12"/>
        <v>2.1660649819494671</v>
      </c>
      <c r="F71" s="43">
        <f t="shared" si="13"/>
        <v>2.1660649819494671</v>
      </c>
    </row>
    <row r="72" spans="1:6" ht="12.75" customHeight="1" x14ac:dyDescent="0.2">
      <c r="A72" s="37">
        <v>2019</v>
      </c>
      <c r="B72" s="44" t="s">
        <v>27</v>
      </c>
      <c r="C72" s="45">
        <v>2.83</v>
      </c>
      <c r="D72" s="46">
        <f>((C72/C71)-1)*100</f>
        <v>0</v>
      </c>
      <c r="E72" s="46">
        <f>((C72/C$71)-1)*100</f>
        <v>0</v>
      </c>
      <c r="F72" s="46">
        <f>((C72/C60)-1)*100</f>
        <v>2.1660649819494671</v>
      </c>
    </row>
    <row r="73" spans="1:6" ht="12.75" customHeight="1" x14ac:dyDescent="0.2">
      <c r="A73" s="30"/>
      <c r="B73" s="31" t="s">
        <v>28</v>
      </c>
      <c r="C73" s="32">
        <v>2.83</v>
      </c>
      <c r="D73" s="43">
        <f t="shared" ref="D73:D76" si="14">((C73/C72)-1)*100</f>
        <v>0</v>
      </c>
      <c r="E73" s="43">
        <f>((C73/C$71)-1)*100</f>
        <v>0</v>
      </c>
      <c r="F73" s="43">
        <f t="shared" ref="F73:F76" si="15">((C73/C61)-1)*100</f>
        <v>1.4336917562723928</v>
      </c>
    </row>
    <row r="74" spans="1:6" ht="12.75" customHeight="1" x14ac:dyDescent="0.2">
      <c r="A74" s="30"/>
      <c r="B74" s="31" t="s">
        <v>29</v>
      </c>
      <c r="C74" s="32">
        <v>2.83</v>
      </c>
      <c r="D74" s="43">
        <f t="shared" si="14"/>
        <v>0</v>
      </c>
      <c r="E74" s="43">
        <f t="shared" ref="E74:E83" si="16">((C74/C$71)-1)*100</f>
        <v>0</v>
      </c>
      <c r="F74" s="43">
        <f t="shared" si="15"/>
        <v>1.4336917562723928</v>
      </c>
    </row>
    <row r="75" spans="1:6" ht="12.75" customHeight="1" x14ac:dyDescent="0.2">
      <c r="A75" s="30"/>
      <c r="B75" s="31" t="s">
        <v>30</v>
      </c>
      <c r="C75" s="32">
        <v>2.83</v>
      </c>
      <c r="D75" s="43">
        <f t="shared" si="14"/>
        <v>0</v>
      </c>
      <c r="E75" s="43">
        <f t="shared" si="16"/>
        <v>0</v>
      </c>
      <c r="F75" s="43">
        <f t="shared" si="15"/>
        <v>1.4336917562723928</v>
      </c>
    </row>
    <row r="76" spans="1:6" ht="12.75" customHeight="1" x14ac:dyDescent="0.2">
      <c r="A76" s="30"/>
      <c r="B76" s="31" t="s">
        <v>31</v>
      </c>
      <c r="C76" s="32">
        <v>2.83</v>
      </c>
      <c r="D76" s="43">
        <f t="shared" si="14"/>
        <v>0</v>
      </c>
      <c r="E76" s="43">
        <f t="shared" si="16"/>
        <v>0</v>
      </c>
      <c r="F76" s="43">
        <f t="shared" si="15"/>
        <v>1.7985611510791477</v>
      </c>
    </row>
    <row r="77" spans="1:6" ht="12.75" customHeight="1" x14ac:dyDescent="0.2">
      <c r="A77" s="30"/>
      <c r="B77" s="31" t="s">
        <v>32</v>
      </c>
      <c r="C77" s="32">
        <v>2.86</v>
      </c>
      <c r="D77" s="43">
        <f>((C77/C76)-1)*100</f>
        <v>1.0600706713780772</v>
      </c>
      <c r="E77" s="43">
        <f t="shared" si="16"/>
        <v>1.0600706713780772</v>
      </c>
      <c r="F77" s="43">
        <f>((C77/C65)-1)*100</f>
        <v>2.5089605734766929</v>
      </c>
    </row>
    <row r="78" spans="1:6" ht="12.75" customHeight="1" x14ac:dyDescent="0.2">
      <c r="A78" s="30"/>
      <c r="B78" s="31" t="s">
        <v>33</v>
      </c>
      <c r="C78" s="32">
        <v>2.87</v>
      </c>
      <c r="D78" s="43">
        <f t="shared" ref="D78" si="17">((C78/C77)-1)*100</f>
        <v>0.34965034965035446</v>
      </c>
      <c r="E78" s="43">
        <f t="shared" si="16"/>
        <v>1.4134275618374659</v>
      </c>
      <c r="F78" s="43">
        <f t="shared" ref="F78" si="18">((C78/C66)-1)*100</f>
        <v>1.7730496453900901</v>
      </c>
    </row>
    <row r="79" spans="1:6" ht="12.75" customHeight="1" x14ac:dyDescent="0.2">
      <c r="A79" s="30"/>
      <c r="B79" s="31" t="s">
        <v>34</v>
      </c>
      <c r="C79" s="32">
        <v>2.87</v>
      </c>
      <c r="D79" s="43">
        <f>((C79/C78)-1)*100</f>
        <v>0</v>
      </c>
      <c r="E79" s="43">
        <f t="shared" si="16"/>
        <v>1.4134275618374659</v>
      </c>
      <c r="F79" s="43">
        <f>((C79/C67)-1)*100</f>
        <v>1.7730496453900901</v>
      </c>
    </row>
    <row r="80" spans="1:6" ht="12.75" customHeight="1" x14ac:dyDescent="0.2">
      <c r="A80" s="30"/>
      <c r="B80" s="31" t="s">
        <v>35</v>
      </c>
      <c r="C80" s="32">
        <v>2.87</v>
      </c>
      <c r="D80" s="43">
        <f t="shared" ref="D80:D83" si="19">((C80/C79)-1)*100</f>
        <v>0</v>
      </c>
      <c r="E80" s="43">
        <f t="shared" si="16"/>
        <v>1.4134275618374659</v>
      </c>
      <c r="F80" s="43">
        <f t="shared" ref="F80:F83" si="20">((C80/C68)-1)*100</f>
        <v>1.7730496453900901</v>
      </c>
    </row>
    <row r="81" spans="1:6" ht="12.75" customHeight="1" x14ac:dyDescent="0.2">
      <c r="A81" s="30"/>
      <c r="B81" s="31" t="s">
        <v>36</v>
      </c>
      <c r="C81" s="32">
        <v>2.87</v>
      </c>
      <c r="D81" s="43">
        <f t="shared" si="19"/>
        <v>0</v>
      </c>
      <c r="E81" s="43">
        <f t="shared" si="16"/>
        <v>1.4134275618374659</v>
      </c>
      <c r="F81" s="43">
        <f t="shared" si="20"/>
        <v>1.4134275618374659</v>
      </c>
    </row>
    <row r="82" spans="1:6" ht="12.75" customHeight="1" x14ac:dyDescent="0.2">
      <c r="A82" s="30"/>
      <c r="B82" s="31" t="s">
        <v>3</v>
      </c>
      <c r="C82" s="32">
        <v>2.87</v>
      </c>
      <c r="D82" s="43">
        <f t="shared" si="19"/>
        <v>0</v>
      </c>
      <c r="E82" s="43">
        <f t="shared" si="16"/>
        <v>1.4134275618374659</v>
      </c>
      <c r="F82" s="43">
        <f t="shared" si="20"/>
        <v>1.4134275618374659</v>
      </c>
    </row>
    <row r="83" spans="1:6" ht="12.75" customHeight="1" x14ac:dyDescent="0.2">
      <c r="A83" s="47"/>
      <c r="B83" s="34" t="s">
        <v>4</v>
      </c>
      <c r="C83" s="32">
        <v>2.87</v>
      </c>
      <c r="D83" s="43">
        <f t="shared" si="19"/>
        <v>0</v>
      </c>
      <c r="E83" s="43">
        <f t="shared" si="16"/>
        <v>1.4134275618374659</v>
      </c>
      <c r="F83" s="43">
        <f t="shared" si="20"/>
        <v>1.4134275618374659</v>
      </c>
    </row>
    <row r="84" spans="1:6" ht="12.75" customHeight="1" x14ac:dyDescent="0.2">
      <c r="A84" s="37">
        <v>2020</v>
      </c>
      <c r="B84" s="44" t="s">
        <v>27</v>
      </c>
      <c r="C84" s="45">
        <v>2.88</v>
      </c>
      <c r="D84" s="46">
        <f>((C84/C83)-1)*100</f>
        <v>0.34843205574912606</v>
      </c>
      <c r="E84" s="46">
        <f>((C84/C$83)-1)*100</f>
        <v>0.34843205574912606</v>
      </c>
      <c r="F84" s="46">
        <f>((C84/C72)-1)*100</f>
        <v>1.7667844522968101</v>
      </c>
    </row>
    <row r="85" spans="1:6" ht="12.75" customHeight="1" x14ac:dyDescent="0.2">
      <c r="A85" s="30"/>
      <c r="B85" s="31" t="s">
        <v>28</v>
      </c>
      <c r="C85" s="32">
        <v>2.88</v>
      </c>
      <c r="D85" s="43">
        <f>((C85/C84)-1)*100</f>
        <v>0</v>
      </c>
      <c r="E85" s="43">
        <f>((C85/C$83)-1)*100</f>
        <v>0.34843205574912606</v>
      </c>
      <c r="F85" s="43">
        <f>((C85/C73)-1)*100</f>
        <v>1.7667844522968101</v>
      </c>
    </row>
    <row r="86" spans="1:6" ht="12.75" customHeight="1" x14ac:dyDescent="0.2">
      <c r="A86" s="30"/>
      <c r="B86" s="31" t="s">
        <v>29</v>
      </c>
      <c r="C86" s="32">
        <v>2.88</v>
      </c>
      <c r="D86" s="43">
        <f t="shared" ref="D86:D87" si="21">((C86/C85)-1)*100</f>
        <v>0</v>
      </c>
      <c r="E86" s="43">
        <f t="shared" ref="E86:E95" si="22">((C86/C$83)-1)*100</f>
        <v>0.34843205574912606</v>
      </c>
      <c r="F86" s="43">
        <f t="shared" ref="F86:F87" si="23">((C86/C74)-1)*100</f>
        <v>1.7667844522968101</v>
      </c>
    </row>
    <row r="87" spans="1:6" ht="12.75" customHeight="1" x14ac:dyDescent="0.2">
      <c r="A87" s="30"/>
      <c r="B87" s="31" t="s">
        <v>30</v>
      </c>
      <c r="C87" s="32">
        <v>2.88</v>
      </c>
      <c r="D87" s="43">
        <f t="shared" si="21"/>
        <v>0</v>
      </c>
      <c r="E87" s="43">
        <f t="shared" si="22"/>
        <v>0.34843205574912606</v>
      </c>
      <c r="F87" s="43">
        <f t="shared" si="23"/>
        <v>1.7667844522968101</v>
      </c>
    </row>
    <row r="88" spans="1:6" ht="12.75" customHeight="1" x14ac:dyDescent="0.2">
      <c r="A88" s="30"/>
      <c r="B88" s="31" t="s">
        <v>31</v>
      </c>
      <c r="C88" s="32">
        <v>2.91</v>
      </c>
      <c r="D88" s="43">
        <f t="shared" ref="D88:D93" si="24">((C88/C87)-1)*100</f>
        <v>1.0416666666666741</v>
      </c>
      <c r="E88" s="43">
        <f t="shared" ref="E88:E93" si="25">((C88/C$83)-1)*100</f>
        <v>1.3937282229965264</v>
      </c>
      <c r="F88" s="43">
        <f t="shared" ref="F88:F93" si="26">((C88/C76)-1)*100</f>
        <v>2.8268551236749095</v>
      </c>
    </row>
    <row r="89" spans="1:6" ht="12.75" customHeight="1" x14ac:dyDescent="0.2">
      <c r="A89" s="30"/>
      <c r="B89" s="31" t="s">
        <v>32</v>
      </c>
      <c r="C89" s="32">
        <v>2.91</v>
      </c>
      <c r="D89" s="43">
        <f t="shared" si="24"/>
        <v>0</v>
      </c>
      <c r="E89" s="43">
        <f t="shared" si="25"/>
        <v>1.3937282229965264</v>
      </c>
      <c r="F89" s="43">
        <f t="shared" si="26"/>
        <v>1.7482517482517501</v>
      </c>
    </row>
    <row r="90" spans="1:6" ht="12.75" customHeight="1" x14ac:dyDescent="0.2">
      <c r="A90" s="30"/>
      <c r="B90" s="31" t="s">
        <v>33</v>
      </c>
      <c r="C90" s="32">
        <v>2.95</v>
      </c>
      <c r="D90" s="43">
        <f t="shared" si="24"/>
        <v>1.3745704467353903</v>
      </c>
      <c r="E90" s="43">
        <f t="shared" si="25"/>
        <v>2.7874564459930307</v>
      </c>
      <c r="F90" s="43">
        <f t="shared" si="26"/>
        <v>2.7874564459930307</v>
      </c>
    </row>
    <row r="91" spans="1:6" ht="12.75" customHeight="1" x14ac:dyDescent="0.2">
      <c r="A91" s="30"/>
      <c r="B91" s="31" t="s">
        <v>34</v>
      </c>
      <c r="C91" s="32">
        <v>3.12</v>
      </c>
      <c r="D91" s="43">
        <f t="shared" si="24"/>
        <v>5.7627118644067776</v>
      </c>
      <c r="E91" s="43">
        <f t="shared" si="25"/>
        <v>8.710801393728218</v>
      </c>
      <c r="F91" s="43">
        <f t="shared" si="26"/>
        <v>8.710801393728218</v>
      </c>
    </row>
    <row r="92" spans="1:6" ht="12.75" customHeight="1" x14ac:dyDescent="0.2">
      <c r="A92" s="30"/>
      <c r="B92" s="31" t="s">
        <v>35</v>
      </c>
      <c r="C92" s="32">
        <v>3.16</v>
      </c>
      <c r="D92" s="43">
        <f t="shared" si="24"/>
        <v>1.2820512820512775</v>
      </c>
      <c r="E92" s="43">
        <f t="shared" si="25"/>
        <v>10.104529616724744</v>
      </c>
      <c r="F92" s="43">
        <f t="shared" si="26"/>
        <v>10.104529616724744</v>
      </c>
    </row>
    <row r="93" spans="1:6" ht="12.75" customHeight="1" x14ac:dyDescent="0.2">
      <c r="A93" s="30"/>
      <c r="B93" s="31" t="s">
        <v>36</v>
      </c>
      <c r="C93" s="32">
        <v>3.24</v>
      </c>
      <c r="D93" s="43">
        <f t="shared" si="24"/>
        <v>2.5316455696202445</v>
      </c>
      <c r="E93" s="43">
        <f t="shared" si="25"/>
        <v>12.891986062717775</v>
      </c>
      <c r="F93" s="43">
        <f t="shared" si="26"/>
        <v>12.891986062717775</v>
      </c>
    </row>
    <row r="94" spans="1:6" ht="12.75" customHeight="1" x14ac:dyDescent="0.2">
      <c r="A94" s="30"/>
      <c r="B94" s="31" t="s">
        <v>3</v>
      </c>
      <c r="C94" s="32">
        <v>3.29</v>
      </c>
      <c r="D94" s="43">
        <f t="shared" ref="D94:D95" si="27">((C94/C93)-1)*100</f>
        <v>1.5432098765431945</v>
      </c>
      <c r="E94" s="43">
        <f t="shared" si="22"/>
        <v>14.634146341463406</v>
      </c>
      <c r="F94" s="43">
        <f t="shared" ref="F94:F95" si="28">((C94/C82)-1)*100</f>
        <v>14.634146341463406</v>
      </c>
    </row>
    <row r="95" spans="1:6" ht="12.75" customHeight="1" x14ac:dyDescent="0.2">
      <c r="A95" s="47"/>
      <c r="B95" s="34" t="s">
        <v>4</v>
      </c>
      <c r="C95" s="32">
        <v>3.33</v>
      </c>
      <c r="D95" s="43">
        <f t="shared" si="27"/>
        <v>1.2158054711246313</v>
      </c>
      <c r="E95" s="43">
        <f t="shared" si="22"/>
        <v>16.027874564459932</v>
      </c>
      <c r="F95" s="43">
        <f t="shared" si="28"/>
        <v>16.027874564459932</v>
      </c>
    </row>
    <row r="96" spans="1:6" ht="12.75" customHeight="1" x14ac:dyDescent="0.2">
      <c r="A96" s="37">
        <v>2021</v>
      </c>
      <c r="B96" s="44" t="s">
        <v>27</v>
      </c>
      <c r="C96" s="45">
        <v>3.35</v>
      </c>
      <c r="D96" s="46">
        <f t="shared" ref="D96:D101" si="29">((C96/C95)-1)*100</f>
        <v>0.60060060060060927</v>
      </c>
      <c r="E96" s="46">
        <f t="shared" ref="E96:E103" si="30">((C96/C$95)-1)*100</f>
        <v>0.60060060060060927</v>
      </c>
      <c r="F96" s="46">
        <f t="shared" ref="F96:F101" si="31">((C96/C84)-1)*100</f>
        <v>16.319444444444443</v>
      </c>
    </row>
    <row r="97" spans="1:6" ht="12.75" customHeight="1" x14ac:dyDescent="0.2">
      <c r="A97" s="30"/>
      <c r="B97" s="31" t="s">
        <v>28</v>
      </c>
      <c r="C97" s="32">
        <v>3.39</v>
      </c>
      <c r="D97" s="43">
        <f t="shared" si="29"/>
        <v>1.1940298507462588</v>
      </c>
      <c r="E97" s="43">
        <f t="shared" si="30"/>
        <v>1.8018018018018056</v>
      </c>
      <c r="F97" s="43">
        <f t="shared" si="31"/>
        <v>17.70833333333335</v>
      </c>
    </row>
    <row r="98" spans="1:6" ht="12.75" customHeight="1" x14ac:dyDescent="0.2">
      <c r="A98" s="30"/>
      <c r="B98" s="31" t="s">
        <v>29</v>
      </c>
      <c r="C98" s="32">
        <v>3.48</v>
      </c>
      <c r="D98" s="43">
        <f t="shared" si="29"/>
        <v>2.6548672566371723</v>
      </c>
      <c r="E98" s="43">
        <f>((C98/C$95)-1)*100</f>
        <v>4.5045045045045029</v>
      </c>
      <c r="F98" s="43">
        <f t="shared" si="31"/>
        <v>20.83333333333335</v>
      </c>
    </row>
    <row r="99" spans="1:6" ht="12.75" customHeight="1" x14ac:dyDescent="0.2">
      <c r="A99" s="30"/>
      <c r="B99" s="31" t="s">
        <v>30</v>
      </c>
      <c r="C99" s="32">
        <v>3.52</v>
      </c>
      <c r="D99" s="43">
        <f t="shared" si="29"/>
        <v>1.1494252873563315</v>
      </c>
      <c r="E99" s="43">
        <f>((C99/C$95)-1)*100</f>
        <v>5.7057057057056992</v>
      </c>
      <c r="F99" s="43">
        <f t="shared" si="31"/>
        <v>22.222222222222232</v>
      </c>
    </row>
    <row r="100" spans="1:6" ht="12.75" customHeight="1" x14ac:dyDescent="0.2">
      <c r="A100" s="30"/>
      <c r="B100" s="31" t="s">
        <v>31</v>
      </c>
      <c r="C100" s="32">
        <v>3.54</v>
      </c>
      <c r="D100" s="43">
        <f t="shared" si="29"/>
        <v>0.56818181818181213</v>
      </c>
      <c r="E100" s="43">
        <f>((C100/C$95)-1)*100</f>
        <v>6.3063063063063085</v>
      </c>
      <c r="F100" s="43">
        <f t="shared" si="31"/>
        <v>21.649484536082465</v>
      </c>
    </row>
    <row r="101" spans="1:6" ht="12.75" customHeight="1" x14ac:dyDescent="0.2">
      <c r="A101" s="30"/>
      <c r="B101" s="31" t="s">
        <v>32</v>
      </c>
      <c r="C101" s="32">
        <v>3.56</v>
      </c>
      <c r="D101" s="43">
        <f t="shared" si="29"/>
        <v>0.56497175141243527</v>
      </c>
      <c r="E101" s="43">
        <f>((C101/C$95)-1)*100</f>
        <v>6.9069069069068956</v>
      </c>
      <c r="F101" s="43">
        <f t="shared" si="31"/>
        <v>22.33676975945016</v>
      </c>
    </row>
    <row r="102" spans="1:6" ht="12.75" customHeight="1" x14ac:dyDescent="0.2">
      <c r="A102" s="30"/>
      <c r="B102" s="31" t="s">
        <v>33</v>
      </c>
      <c r="C102" s="32">
        <v>3.67</v>
      </c>
      <c r="D102" s="43">
        <f>((C102/C101)-1)*100</f>
        <v>3.0898876404494402</v>
      </c>
      <c r="E102" s="43">
        <f>((C102/C$95)-1)*100</f>
        <v>10.210210210210203</v>
      </c>
      <c r="F102" s="43">
        <f>((C102/C90)-1)*100</f>
        <v>24.406779661016941</v>
      </c>
    </row>
    <row r="103" spans="1:6" ht="12.75" customHeight="1" x14ac:dyDescent="0.2">
      <c r="A103" s="30"/>
      <c r="B103" s="31" t="s">
        <v>34</v>
      </c>
      <c r="C103" s="32">
        <v>3.83</v>
      </c>
      <c r="D103" s="43">
        <f t="shared" ref="D103:D113" si="32">((C103/C102)-1)*100</f>
        <v>4.3596730245231585</v>
      </c>
      <c r="E103" s="43">
        <f t="shared" si="30"/>
        <v>15.01501501501501</v>
      </c>
      <c r="F103" s="43">
        <f t="shared" ref="F103:F113" si="33">((C103/C91)-1)*100</f>
        <v>22.756410256410263</v>
      </c>
    </row>
    <row r="104" spans="1:6" ht="12.75" customHeight="1" x14ac:dyDescent="0.2">
      <c r="A104" s="30"/>
      <c r="B104" s="31" t="s">
        <v>35</v>
      </c>
      <c r="C104" s="32">
        <v>3.89</v>
      </c>
      <c r="D104" s="43">
        <f t="shared" si="32"/>
        <v>1.5665796344647598</v>
      </c>
      <c r="E104" s="43">
        <f t="shared" ref="E104" si="34">((C104/C$95)-1)*100</f>
        <v>16.816816816816814</v>
      </c>
      <c r="F104" s="43">
        <f t="shared" si="33"/>
        <v>23.1012658227848</v>
      </c>
    </row>
    <row r="105" spans="1:6" ht="12.75" customHeight="1" x14ac:dyDescent="0.2">
      <c r="A105" s="30"/>
      <c r="B105" s="31" t="s">
        <v>36</v>
      </c>
      <c r="C105" s="32">
        <v>3.93</v>
      </c>
      <c r="D105" s="43">
        <f t="shared" si="32"/>
        <v>1.0282776349614497</v>
      </c>
      <c r="E105" s="43">
        <f>((C105/C$95)-1)*100</f>
        <v>18.018018018018012</v>
      </c>
      <c r="F105" s="43">
        <f t="shared" si="33"/>
        <v>21.296296296296301</v>
      </c>
    </row>
    <row r="106" spans="1:6" ht="12.75" customHeight="1" x14ac:dyDescent="0.2">
      <c r="A106" s="30"/>
      <c r="B106" s="31" t="s">
        <v>3</v>
      </c>
      <c r="C106" s="32">
        <v>4.0599999999999996</v>
      </c>
      <c r="D106" s="43">
        <f>((C106/C105)-1)*100</f>
        <v>3.3078880407124478</v>
      </c>
      <c r="E106" s="43">
        <f>((C106/C$95)-1)*100</f>
        <v>21.921921921921907</v>
      </c>
      <c r="F106" s="43">
        <f>((C106/C94)-1)*100</f>
        <v>23.404255319148916</v>
      </c>
    </row>
    <row r="107" spans="1:6" ht="12.75" customHeight="1" x14ac:dyDescent="0.2">
      <c r="A107" s="47"/>
      <c r="B107" s="34" t="s">
        <v>4</v>
      </c>
      <c r="C107" s="32">
        <v>4.07</v>
      </c>
      <c r="D107" s="43">
        <f t="shared" si="32"/>
        <v>0.24630541871923928</v>
      </c>
      <c r="E107" s="43">
        <f>((C107/C$95)-1)*100</f>
        <v>22.222222222222232</v>
      </c>
      <c r="F107" s="43">
        <f t="shared" si="33"/>
        <v>22.222222222222232</v>
      </c>
    </row>
    <row r="108" spans="1:6" ht="12.75" customHeight="1" x14ac:dyDescent="0.2">
      <c r="A108" s="37">
        <v>2022</v>
      </c>
      <c r="B108" s="44" t="s">
        <v>27</v>
      </c>
      <c r="C108" s="45">
        <v>4.09</v>
      </c>
      <c r="D108" s="46">
        <f t="shared" si="32"/>
        <v>0.49140049140048436</v>
      </c>
      <c r="E108" s="46">
        <f>((C108/C$107)-1)*100</f>
        <v>0.49140049140048436</v>
      </c>
      <c r="F108" s="46">
        <f t="shared" si="33"/>
        <v>22.089552238805954</v>
      </c>
    </row>
    <row r="109" spans="1:6" ht="12.75" customHeight="1" x14ac:dyDescent="0.2">
      <c r="A109" s="30"/>
      <c r="B109" s="31" t="s">
        <v>28</v>
      </c>
      <c r="C109" s="32">
        <v>4.09</v>
      </c>
      <c r="D109" s="43">
        <f t="shared" si="32"/>
        <v>0</v>
      </c>
      <c r="E109" s="43">
        <f t="shared" ref="E109:E119" si="35">((C109/C$107)-1)*100</f>
        <v>0.49140049140048436</v>
      </c>
      <c r="F109" s="43">
        <f t="shared" si="33"/>
        <v>20.648967551622398</v>
      </c>
    </row>
    <row r="110" spans="1:6" ht="12.75" customHeight="1" x14ac:dyDescent="0.2">
      <c r="A110" s="30"/>
      <c r="B110" s="31" t="s">
        <v>29</v>
      </c>
      <c r="C110" s="32">
        <v>4.1399999999999997</v>
      </c>
      <c r="D110" s="43">
        <f>((C110/C109)-1)*100</f>
        <v>1.2224938875305513</v>
      </c>
      <c r="E110" s="43">
        <f>((C110/C$107)-1)*100</f>
        <v>1.7199017199017064</v>
      </c>
      <c r="F110" s="43">
        <f>((C110/C98)-1)*100</f>
        <v>18.965517241379292</v>
      </c>
    </row>
    <row r="111" spans="1:6" ht="12.75" customHeight="1" x14ac:dyDescent="0.2">
      <c r="A111" s="30"/>
      <c r="B111" s="31" t="s">
        <v>30</v>
      </c>
      <c r="C111" s="32">
        <v>4.1399999999999997</v>
      </c>
      <c r="D111" s="43">
        <f t="shared" si="32"/>
        <v>0</v>
      </c>
      <c r="E111" s="43">
        <f t="shared" si="35"/>
        <v>1.7199017199017064</v>
      </c>
      <c r="F111" s="43">
        <f t="shared" si="33"/>
        <v>17.613636363636353</v>
      </c>
    </row>
    <row r="112" spans="1:6" ht="13.5" customHeight="1" x14ac:dyDescent="0.2">
      <c r="A112" s="30"/>
      <c r="B112" s="31" t="s">
        <v>31</v>
      </c>
      <c r="C112" s="32">
        <v>4.22</v>
      </c>
      <c r="D112" s="43">
        <f>((C112/C111)-1)*100</f>
        <v>1.9323671497584627</v>
      </c>
      <c r="E112" s="43">
        <f>((C112/C$107)-1)*100</f>
        <v>3.685503685503666</v>
      </c>
      <c r="F112" s="43">
        <f>((C112/C100)-1)*100</f>
        <v>19.209039548022599</v>
      </c>
    </row>
    <row r="113" spans="1:6" ht="12.75" customHeight="1" x14ac:dyDescent="0.2">
      <c r="A113" s="30"/>
      <c r="B113" s="31" t="s">
        <v>32</v>
      </c>
      <c r="C113" s="32">
        <v>4.26</v>
      </c>
      <c r="D113" s="43">
        <f t="shared" si="32"/>
        <v>0.94786729857820884</v>
      </c>
      <c r="E113" s="43">
        <f t="shared" si="35"/>
        <v>4.668304668304657</v>
      </c>
      <c r="F113" s="43">
        <f t="shared" si="33"/>
        <v>19.662921348314597</v>
      </c>
    </row>
    <row r="114" spans="1:6" ht="12.75" customHeight="1" x14ac:dyDescent="0.2">
      <c r="A114" s="30"/>
      <c r="B114" s="31" t="s">
        <v>33</v>
      </c>
      <c r="C114" s="32">
        <v>4.3899999999999997</v>
      </c>
      <c r="D114" s="43">
        <f>((C114/C113)-1)*100</f>
        <v>3.0516431924882514</v>
      </c>
      <c r="E114" s="43">
        <f t="shared" si="35"/>
        <v>7.8624078624078386</v>
      </c>
      <c r="F114" s="43">
        <f>((C114/C102)-1)*100</f>
        <v>19.618528610354225</v>
      </c>
    </row>
    <row r="115" spans="1:6" ht="12.75" customHeight="1" x14ac:dyDescent="0.2">
      <c r="A115" s="30"/>
      <c r="B115" s="31" t="s">
        <v>34</v>
      </c>
      <c r="C115" s="32">
        <v>4.33</v>
      </c>
      <c r="D115" s="43">
        <f t="shared" ref="D115:D116" si="36">((C115/C114)-1)*100</f>
        <v>-1.3667425968109215</v>
      </c>
      <c r="E115" s="43">
        <f t="shared" si="35"/>
        <v>6.3882063882063855</v>
      </c>
      <c r="F115" s="43">
        <f t="shared" ref="F115:F116" si="37">((C115/C103)-1)*100</f>
        <v>13.054830287206265</v>
      </c>
    </row>
    <row r="116" spans="1:6" ht="12.75" customHeight="1" x14ac:dyDescent="0.2">
      <c r="A116" s="30"/>
      <c r="B116" s="31" t="s">
        <v>35</v>
      </c>
      <c r="C116" s="32">
        <v>4.4000000000000004</v>
      </c>
      <c r="D116" s="43">
        <f t="shared" si="36"/>
        <v>1.616628175519641</v>
      </c>
      <c r="E116" s="43">
        <f t="shared" si="35"/>
        <v>8.1081081081081141</v>
      </c>
      <c r="F116" s="43">
        <f t="shared" si="37"/>
        <v>13.110539845758362</v>
      </c>
    </row>
    <row r="117" spans="1:6" ht="12.75" customHeight="1" x14ac:dyDescent="0.2">
      <c r="A117" s="30"/>
      <c r="B117" s="31" t="s">
        <v>36</v>
      </c>
      <c r="C117" s="32">
        <v>4.41</v>
      </c>
      <c r="D117" s="43">
        <f>((C117/C116)-1)*100</f>
        <v>0.22727272727272041</v>
      </c>
      <c r="E117" s="43">
        <f>((C117/C$107)-1)*100</f>
        <v>8.3538083538083452</v>
      </c>
      <c r="F117" s="43">
        <f>((C117/C105)-1)*100</f>
        <v>12.213740458015266</v>
      </c>
    </row>
    <row r="118" spans="1:6" ht="12.75" customHeight="1" x14ac:dyDescent="0.2">
      <c r="A118" s="30"/>
      <c r="B118" s="31" t="s">
        <v>3</v>
      </c>
      <c r="C118" s="32">
        <v>4.4800000000000004</v>
      </c>
      <c r="D118" s="43">
        <f>((C118/C117)-1)*100</f>
        <v>1.5873015873016039</v>
      </c>
      <c r="E118" s="43">
        <f t="shared" si="35"/>
        <v>10.073710073710075</v>
      </c>
      <c r="F118" s="43">
        <f>((C118/C106)-1)*100</f>
        <v>10.344827586206918</v>
      </c>
    </row>
    <row r="119" spans="1:6" ht="12.75" customHeight="1" x14ac:dyDescent="0.2">
      <c r="A119" s="47"/>
      <c r="B119" s="34" t="s">
        <v>4</v>
      </c>
      <c r="C119" s="32">
        <v>4.4800000000000004</v>
      </c>
      <c r="D119" s="43">
        <f t="shared" ref="D119:D121" si="38">((C119/C118)-1)*100</f>
        <v>0</v>
      </c>
      <c r="E119" s="43">
        <f t="shared" si="35"/>
        <v>10.073710073710075</v>
      </c>
      <c r="F119" s="43">
        <f t="shared" ref="F119:F121" si="39">((C119/C107)-1)*100</f>
        <v>10.073710073710075</v>
      </c>
    </row>
    <row r="120" spans="1:6" ht="12.75" customHeight="1" x14ac:dyDescent="0.2">
      <c r="A120" s="37">
        <v>2023</v>
      </c>
      <c r="B120" s="44" t="s">
        <v>27</v>
      </c>
      <c r="C120" s="45">
        <v>4.4800000000000004</v>
      </c>
      <c r="D120" s="46">
        <f t="shared" si="38"/>
        <v>0</v>
      </c>
      <c r="E120" s="46">
        <f>((C120/C$119)-1)*100</f>
        <v>0</v>
      </c>
      <c r="F120" s="46">
        <f>((C120/C108)-1)*100</f>
        <v>9.5354523227384025</v>
      </c>
    </row>
    <row r="121" spans="1:6" ht="12.75" customHeight="1" x14ac:dyDescent="0.2">
      <c r="A121" s="30"/>
      <c r="B121" s="31" t="s">
        <v>28</v>
      </c>
      <c r="C121" s="32">
        <v>4.5</v>
      </c>
      <c r="D121" s="43">
        <f t="shared" si="38"/>
        <v>0.44642857142855874</v>
      </c>
      <c r="E121" s="43">
        <f t="shared" ref="E121:E131" si="40">((C121/C$119)-1)*100</f>
        <v>0.44642857142855874</v>
      </c>
      <c r="F121" s="43">
        <f t="shared" si="39"/>
        <v>10.024449877750619</v>
      </c>
    </row>
    <row r="122" spans="1:6" ht="12.75" customHeight="1" x14ac:dyDescent="0.2">
      <c r="A122" s="30"/>
      <c r="B122" s="31" t="s">
        <v>29</v>
      </c>
      <c r="C122" s="32">
        <v>4.5199999999999996</v>
      </c>
      <c r="D122" s="43">
        <f>((C122/C121)-1)*100</f>
        <v>0.4444444444444251</v>
      </c>
      <c r="E122" s="43">
        <f>((C122/C$119)-1)*100</f>
        <v>0.89285714285711748</v>
      </c>
      <c r="F122" s="43">
        <f>((C122/C110)-1)*100</f>
        <v>9.1787439613526534</v>
      </c>
    </row>
    <row r="123" spans="1:6" ht="12.75" customHeight="1" x14ac:dyDescent="0.2">
      <c r="A123" s="30"/>
      <c r="B123" s="31" t="s">
        <v>30</v>
      </c>
      <c r="C123" s="32">
        <v>4.55</v>
      </c>
      <c r="D123" s="43">
        <f t="shared" ref="D123" si="41">((C123/C122)-1)*100</f>
        <v>0.66371681415928752</v>
      </c>
      <c r="E123" s="43">
        <f t="shared" si="40"/>
        <v>1.5624999999999778</v>
      </c>
      <c r="F123" s="43">
        <f t="shared" ref="F123" si="42">((C123/C111)-1)*100</f>
        <v>9.9033816425120769</v>
      </c>
    </row>
    <row r="124" spans="1:6" ht="13.5" customHeight="1" x14ac:dyDescent="0.2">
      <c r="A124" s="30"/>
      <c r="B124" s="31" t="s">
        <v>31</v>
      </c>
      <c r="C124" s="32">
        <v>4.55</v>
      </c>
      <c r="D124" s="43">
        <f>((C124/C123)-1)*100</f>
        <v>0</v>
      </c>
      <c r="E124" s="43">
        <f>((C124/C$119)-1)*100</f>
        <v>1.5624999999999778</v>
      </c>
      <c r="F124" s="43">
        <f>((C124/C112)-1)*100</f>
        <v>7.8199052132701397</v>
      </c>
    </row>
    <row r="125" spans="1:6" ht="12.75" customHeight="1" x14ac:dyDescent="0.2">
      <c r="A125" s="30"/>
      <c r="B125" s="31" t="s">
        <v>32</v>
      </c>
      <c r="C125" s="32">
        <v>4.6399999999999997</v>
      </c>
      <c r="D125" s="43">
        <f>((C125/C124)-1)*100</f>
        <v>1.978021978021971</v>
      </c>
      <c r="E125" s="43">
        <f>((C125/C$119)-1)*100</f>
        <v>3.5714285714285587</v>
      </c>
      <c r="F125" s="43">
        <f>((C125/C113)-1)*100</f>
        <v>8.9201877934272247</v>
      </c>
    </row>
    <row r="126" spans="1:6" ht="12.75" customHeight="1" x14ac:dyDescent="0.2">
      <c r="A126" s="30"/>
      <c r="B126" s="31" t="s">
        <v>33</v>
      </c>
      <c r="C126" s="32">
        <v>4.6500000000000004</v>
      </c>
      <c r="D126" s="43">
        <f>((C126/C125)-1)*100</f>
        <v>0.21551724137931494</v>
      </c>
      <c r="E126" s="43">
        <f t="shared" si="40"/>
        <v>3.7946428571428603</v>
      </c>
      <c r="F126" s="43">
        <f>((C126/C114)-1)*100</f>
        <v>5.9225512528473967</v>
      </c>
    </row>
    <row r="127" spans="1:6" ht="12.75" customHeight="1" x14ac:dyDescent="0.2">
      <c r="A127" s="30"/>
      <c r="B127" s="31" t="s">
        <v>34</v>
      </c>
      <c r="C127" s="32">
        <v>4.7300000000000004</v>
      </c>
      <c r="D127" s="43">
        <f t="shared" ref="D127" si="43">((C127/C126)-1)*100</f>
        <v>1.7204301075268935</v>
      </c>
      <c r="E127" s="43">
        <f t="shared" si="40"/>
        <v>5.5803571428571397</v>
      </c>
      <c r="F127" s="43">
        <f t="shared" ref="F127" si="44">((C127/C115)-1)*100</f>
        <v>9.2378752886836057</v>
      </c>
    </row>
    <row r="128" spans="1:6" ht="12.75" customHeight="1" x14ac:dyDescent="0.2">
      <c r="A128" s="30"/>
      <c r="B128" s="31" t="s">
        <v>35</v>
      </c>
      <c r="C128" s="32">
        <v>4.7300000000000004</v>
      </c>
      <c r="D128" s="43">
        <f>((C128/C127)-1)*100</f>
        <v>0</v>
      </c>
      <c r="E128" s="43">
        <f>((C128/C$119)-1)*100</f>
        <v>5.5803571428571397</v>
      </c>
      <c r="F128" s="43">
        <f>((C128/C116)-1)*100</f>
        <v>7.4999999999999956</v>
      </c>
    </row>
    <row r="129" spans="1:6" ht="12.75" customHeight="1" x14ac:dyDescent="0.2">
      <c r="A129" s="30"/>
      <c r="B129" s="31" t="s">
        <v>36</v>
      </c>
      <c r="C129" s="32">
        <v>4.7699999999999996</v>
      </c>
      <c r="D129" s="43">
        <f>((C129/C128)-1)*100</f>
        <v>0.84566596194501908</v>
      </c>
      <c r="E129" s="43">
        <f>((C129/C$119)-1)*100</f>
        <v>6.4732142857142572</v>
      </c>
      <c r="F129" s="43">
        <f>((C129/C117)-1)*100</f>
        <v>8.1632653061224367</v>
      </c>
    </row>
    <row r="130" spans="1:6" ht="12.75" customHeight="1" x14ac:dyDescent="0.2">
      <c r="A130" s="30"/>
      <c r="B130" s="31" t="s">
        <v>3</v>
      </c>
      <c r="C130" s="32">
        <v>4.83</v>
      </c>
      <c r="D130" s="43">
        <f>((C130/C129)-1)*100</f>
        <v>1.2578616352201255</v>
      </c>
      <c r="E130" s="43">
        <f t="shared" si="40"/>
        <v>7.8125</v>
      </c>
      <c r="F130" s="43">
        <f>((C130/C118)-1)*100</f>
        <v>7.8125</v>
      </c>
    </row>
    <row r="131" spans="1:6" ht="12.75" customHeight="1" x14ac:dyDescent="0.2">
      <c r="A131" s="47"/>
      <c r="B131" s="34" t="s">
        <v>4</v>
      </c>
      <c r="C131" s="32">
        <v>4.83</v>
      </c>
      <c r="D131" s="43">
        <f t="shared" ref="D131" si="45">((C131/C130)-1)*100</f>
        <v>0</v>
      </c>
      <c r="E131" s="43">
        <f t="shared" si="40"/>
        <v>7.8125</v>
      </c>
      <c r="F131" s="43">
        <f t="shared" ref="F131" si="46">((C131/C119)-1)*100</f>
        <v>7.8125</v>
      </c>
    </row>
    <row r="132" spans="1:6" ht="12.75" customHeight="1" x14ac:dyDescent="0.2">
      <c r="A132" s="37">
        <v>2024</v>
      </c>
      <c r="B132" s="44" t="s">
        <v>27</v>
      </c>
      <c r="C132" s="45">
        <v>4.91</v>
      </c>
      <c r="D132" s="46">
        <f>((C132/C131)-1)*100</f>
        <v>1.6563146997929712</v>
      </c>
      <c r="E132" s="46">
        <f t="shared" ref="E132:E142" si="47">((C132/C$131)-1)*100</f>
        <v>1.6563146997929712</v>
      </c>
      <c r="F132" s="46">
        <f t="shared" ref="F132:F142" si="48">((C132/C120)-1)*100</f>
        <v>9.5982142857142794</v>
      </c>
    </row>
    <row r="133" spans="1:6" ht="12.75" customHeight="1" x14ac:dyDescent="0.2">
      <c r="A133" s="30"/>
      <c r="B133" s="31" t="s">
        <v>28</v>
      </c>
      <c r="C133" s="32">
        <v>5.0199999999999996</v>
      </c>
      <c r="D133" s="43">
        <f>((C133/C132)-1)*100</f>
        <v>2.2403258655804281</v>
      </c>
      <c r="E133" s="43">
        <f>((C133/C$131)-1)*100</f>
        <v>3.9337474120082705</v>
      </c>
      <c r="F133" s="43">
        <f>((C133/C121)-1)*100</f>
        <v>11.555555555555541</v>
      </c>
    </row>
    <row r="134" spans="1:6" ht="12.75" customHeight="1" x14ac:dyDescent="0.2">
      <c r="A134" s="30"/>
      <c r="B134" s="31" t="s">
        <v>29</v>
      </c>
      <c r="C134" s="32">
        <v>5.05</v>
      </c>
      <c r="D134" s="43">
        <f>((C134/C133)-1)*100</f>
        <v>0.59760956175298752</v>
      </c>
      <c r="E134" s="43">
        <f t="shared" si="47"/>
        <v>4.554865424430643</v>
      </c>
      <c r="F134" s="43">
        <f t="shared" si="48"/>
        <v>11.725663716814161</v>
      </c>
    </row>
    <row r="135" spans="1:6" ht="12.75" customHeight="1" x14ac:dyDescent="0.2">
      <c r="A135" s="30"/>
      <c r="B135" s="31" t="s">
        <v>30</v>
      </c>
      <c r="C135" s="32">
        <v>5.0599999999999996</v>
      </c>
      <c r="D135" s="43">
        <f t="shared" ref="D135" si="49">((C135/C134)-1)*100</f>
        <v>0.1980198019801982</v>
      </c>
      <c r="E135" s="43">
        <f t="shared" si="47"/>
        <v>4.761904761904745</v>
      </c>
      <c r="F135" s="43">
        <f t="shared" si="48"/>
        <v>11.208791208791213</v>
      </c>
    </row>
    <row r="136" spans="1:6" ht="12.75" customHeight="1" x14ac:dyDescent="0.2">
      <c r="A136" s="30"/>
      <c r="B136" s="31" t="s">
        <v>31</v>
      </c>
      <c r="C136" s="32">
        <v>5.12</v>
      </c>
      <c r="D136" s="43">
        <f t="shared" ref="D136:D142" si="50">((C136/C135)-1)*100</f>
        <v>1.1857707509881577</v>
      </c>
      <c r="E136" s="43">
        <f t="shared" si="47"/>
        <v>6.00414078674949</v>
      </c>
      <c r="F136" s="43">
        <f t="shared" si="48"/>
        <v>12.527472527472527</v>
      </c>
    </row>
    <row r="137" spans="1:6" ht="12.75" customHeight="1" x14ac:dyDescent="0.2">
      <c r="A137" s="30"/>
      <c r="B137" s="31" t="s">
        <v>32</v>
      </c>
      <c r="C137" s="32">
        <v>5.12</v>
      </c>
      <c r="D137" s="43">
        <f t="shared" si="50"/>
        <v>0</v>
      </c>
      <c r="E137" s="43">
        <f t="shared" si="47"/>
        <v>6.00414078674949</v>
      </c>
      <c r="F137" s="43">
        <f t="shared" si="48"/>
        <v>10.344827586206918</v>
      </c>
    </row>
    <row r="138" spans="1:6" ht="15" customHeight="1" x14ac:dyDescent="0.2">
      <c r="A138" s="30"/>
      <c r="B138" s="31" t="s">
        <v>33</v>
      </c>
      <c r="C138" s="32">
        <v>5.12</v>
      </c>
      <c r="D138" s="43">
        <f t="shared" si="50"/>
        <v>0</v>
      </c>
      <c r="E138" s="43">
        <f t="shared" si="47"/>
        <v>6.00414078674949</v>
      </c>
      <c r="F138" s="43">
        <f t="shared" si="48"/>
        <v>10.10752688172043</v>
      </c>
    </row>
    <row r="139" spans="1:6" ht="12.75" customHeight="1" x14ac:dyDescent="0.2">
      <c r="A139" s="30"/>
      <c r="B139" s="31" t="s">
        <v>34</v>
      </c>
      <c r="C139" s="32">
        <v>5.12</v>
      </c>
      <c r="D139" s="43">
        <f t="shared" si="50"/>
        <v>0</v>
      </c>
      <c r="E139" s="43">
        <f t="shared" si="47"/>
        <v>6.00414078674949</v>
      </c>
      <c r="F139" s="43">
        <f t="shared" si="48"/>
        <v>8.2452431289640415</v>
      </c>
    </row>
    <row r="140" spans="1:6" ht="14.25" customHeight="1" x14ac:dyDescent="0.2">
      <c r="A140" s="30"/>
      <c r="B140" s="31" t="s">
        <v>35</v>
      </c>
      <c r="C140" s="32">
        <v>5.16</v>
      </c>
      <c r="D140" s="43">
        <f t="shared" si="50"/>
        <v>0.78125</v>
      </c>
      <c r="E140" s="43">
        <f t="shared" si="47"/>
        <v>6.8322981366459645</v>
      </c>
      <c r="F140" s="43">
        <f t="shared" si="48"/>
        <v>9.0909090909090828</v>
      </c>
    </row>
    <row r="141" spans="1:6" ht="12.75" customHeight="1" x14ac:dyDescent="0.2">
      <c r="A141" s="30"/>
      <c r="B141" s="31" t="s">
        <v>36</v>
      </c>
      <c r="C141" s="32">
        <v>5.2</v>
      </c>
      <c r="D141" s="43">
        <f t="shared" si="50"/>
        <v>0.77519379844961378</v>
      </c>
      <c r="E141" s="43">
        <f t="shared" si="47"/>
        <v>7.660455486542439</v>
      </c>
      <c r="F141" s="43">
        <f t="shared" si="48"/>
        <v>9.0146750524109152</v>
      </c>
    </row>
    <row r="142" spans="1:6" ht="12.75" customHeight="1" x14ac:dyDescent="0.2">
      <c r="A142" s="30"/>
      <c r="B142" s="31" t="s">
        <v>3</v>
      </c>
      <c r="C142" s="32">
        <v>5.14</v>
      </c>
      <c r="D142" s="43">
        <f t="shared" si="50"/>
        <v>-1.1538461538461608</v>
      </c>
      <c r="E142" s="43">
        <f t="shared" si="47"/>
        <v>6.4182194616977162</v>
      </c>
      <c r="F142" s="43">
        <f t="shared" si="48"/>
        <v>6.4182194616977162</v>
      </c>
    </row>
    <row r="143" spans="1:6" ht="12.75" customHeight="1" x14ac:dyDescent="0.2">
      <c r="A143" s="47"/>
      <c r="B143" s="34" t="s">
        <v>4</v>
      </c>
      <c r="C143" s="32">
        <v>5.14</v>
      </c>
      <c r="D143" s="43">
        <f>((C143/C142)-1)*100</f>
        <v>0</v>
      </c>
      <c r="E143" s="43">
        <f>((C143/C$131)-1)*100</f>
        <v>6.4182194616977162</v>
      </c>
      <c r="F143" s="43">
        <f>((C143/C131)-1)*100</f>
        <v>6.4182194616977162</v>
      </c>
    </row>
    <row r="144" spans="1:6" ht="12.75" customHeight="1" x14ac:dyDescent="0.2">
      <c r="A144" s="37">
        <v>2025</v>
      </c>
      <c r="B144" s="44" t="s">
        <v>27</v>
      </c>
      <c r="C144" s="45">
        <v>5.27</v>
      </c>
      <c r="D144" s="46">
        <f>((C144/C143)-1)*100</f>
        <v>2.5291828793774229</v>
      </c>
      <c r="E144" s="46">
        <f>((C144/C$143)-1)*100</f>
        <v>2.5291828793774229</v>
      </c>
      <c r="F144" s="46">
        <f>((C144/C132)-1)*100</f>
        <v>7.3319755600814496</v>
      </c>
    </row>
    <row r="145" spans="1:6" ht="12.75" hidden="1" customHeight="1" x14ac:dyDescent="0.2">
      <c r="A145" s="30"/>
      <c r="B145" s="31" t="s">
        <v>28</v>
      </c>
      <c r="C145" s="32"/>
      <c r="D145" s="43">
        <f>((C145/C144)-1)*100</f>
        <v>-100</v>
      </c>
      <c r="E145" s="43">
        <f>((C145/C$143)-1)*100</f>
        <v>-100</v>
      </c>
      <c r="F145" s="43">
        <f>((C145/C133)-1)*100</f>
        <v>-100</v>
      </c>
    </row>
    <row r="146" spans="1:6" ht="12.75" hidden="1" customHeight="1" x14ac:dyDescent="0.2">
      <c r="A146" s="30"/>
      <c r="B146" s="31" t="s">
        <v>29</v>
      </c>
      <c r="C146" s="32"/>
      <c r="D146" s="43" t="e">
        <f>((C146/C145)-1)*100</f>
        <v>#DIV/0!</v>
      </c>
      <c r="E146" s="43">
        <f>((C146/C$143)-1)*100</f>
        <v>-100</v>
      </c>
      <c r="F146" s="43">
        <f t="shared" ref="F146:F154" si="51">((C146/C134)-1)*100</f>
        <v>-100</v>
      </c>
    </row>
    <row r="147" spans="1:6" ht="12.75" hidden="1" customHeight="1" x14ac:dyDescent="0.2">
      <c r="A147" s="30"/>
      <c r="B147" s="31" t="s">
        <v>30</v>
      </c>
      <c r="C147" s="32"/>
      <c r="D147" s="43" t="e">
        <f t="shared" ref="D147:D154" si="52">((C147/C146)-1)*100</f>
        <v>#DIV/0!</v>
      </c>
      <c r="E147" s="43">
        <f>((C147/C$143)-1)*100</f>
        <v>-100</v>
      </c>
      <c r="F147" s="43">
        <f t="shared" si="51"/>
        <v>-100</v>
      </c>
    </row>
    <row r="148" spans="1:6" ht="12.75" hidden="1" customHeight="1" x14ac:dyDescent="0.2">
      <c r="A148" s="30"/>
      <c r="B148" s="31" t="s">
        <v>31</v>
      </c>
      <c r="C148" s="32"/>
      <c r="D148" s="43" t="e">
        <f t="shared" si="52"/>
        <v>#DIV/0!</v>
      </c>
      <c r="E148" s="43">
        <f>((C148/C$143)-1)*100</f>
        <v>-100</v>
      </c>
      <c r="F148" s="43">
        <f t="shared" si="51"/>
        <v>-100</v>
      </c>
    </row>
    <row r="149" spans="1:6" ht="12.75" hidden="1" customHeight="1" x14ac:dyDescent="0.2">
      <c r="A149" s="30"/>
      <c r="B149" s="31" t="s">
        <v>32</v>
      </c>
      <c r="C149" s="32"/>
      <c r="D149" s="43" t="e">
        <f t="shared" si="52"/>
        <v>#DIV/0!</v>
      </c>
      <c r="E149" s="43">
        <f t="shared" ref="E149" si="53">((C149/C$143)-1)*100</f>
        <v>-100</v>
      </c>
      <c r="F149" s="43">
        <f t="shared" si="51"/>
        <v>-100</v>
      </c>
    </row>
    <row r="150" spans="1:6" ht="15" hidden="1" customHeight="1" x14ac:dyDescent="0.2">
      <c r="A150" s="30"/>
      <c r="B150" s="31" t="s">
        <v>33</v>
      </c>
      <c r="C150" s="32"/>
      <c r="D150" s="43" t="e">
        <f t="shared" si="52"/>
        <v>#DIV/0!</v>
      </c>
      <c r="E150" s="43">
        <f t="shared" ref="E150:E155" si="54">((C150/C$143)-1)*100</f>
        <v>-100</v>
      </c>
      <c r="F150" s="43">
        <f t="shared" si="51"/>
        <v>-100</v>
      </c>
    </row>
    <row r="151" spans="1:6" ht="12.75" hidden="1" customHeight="1" x14ac:dyDescent="0.2">
      <c r="A151" s="30"/>
      <c r="B151" s="31" t="s">
        <v>34</v>
      </c>
      <c r="C151" s="32"/>
      <c r="D151" s="43" t="e">
        <f t="shared" si="52"/>
        <v>#DIV/0!</v>
      </c>
      <c r="E151" s="43">
        <f t="shared" si="54"/>
        <v>-100</v>
      </c>
      <c r="F151" s="43">
        <f t="shared" si="51"/>
        <v>-100</v>
      </c>
    </row>
    <row r="152" spans="1:6" ht="14.25" hidden="1" customHeight="1" x14ac:dyDescent="0.2">
      <c r="A152" s="30"/>
      <c r="B152" s="31" t="s">
        <v>35</v>
      </c>
      <c r="C152" s="32"/>
      <c r="D152" s="43" t="e">
        <f t="shared" si="52"/>
        <v>#DIV/0!</v>
      </c>
      <c r="E152" s="43">
        <f t="shared" si="54"/>
        <v>-100</v>
      </c>
      <c r="F152" s="43">
        <f t="shared" si="51"/>
        <v>-100</v>
      </c>
    </row>
    <row r="153" spans="1:6" ht="12.75" hidden="1" customHeight="1" x14ac:dyDescent="0.2">
      <c r="A153" s="30"/>
      <c r="B153" s="31" t="s">
        <v>36</v>
      </c>
      <c r="C153" s="32"/>
      <c r="D153" s="43" t="e">
        <f t="shared" si="52"/>
        <v>#DIV/0!</v>
      </c>
      <c r="E153" s="43">
        <f t="shared" si="54"/>
        <v>-100</v>
      </c>
      <c r="F153" s="43">
        <f t="shared" si="51"/>
        <v>-100</v>
      </c>
    </row>
    <row r="154" spans="1:6" ht="12.75" hidden="1" customHeight="1" x14ac:dyDescent="0.2">
      <c r="A154" s="30"/>
      <c r="B154" s="31" t="s">
        <v>3</v>
      </c>
      <c r="C154" s="32"/>
      <c r="D154" s="43" t="e">
        <f t="shared" si="52"/>
        <v>#DIV/0!</v>
      </c>
      <c r="E154" s="43">
        <f t="shared" si="54"/>
        <v>-100</v>
      </c>
      <c r="F154" s="43">
        <f t="shared" si="51"/>
        <v>-100</v>
      </c>
    </row>
    <row r="155" spans="1:6" ht="12.75" hidden="1" customHeight="1" x14ac:dyDescent="0.2">
      <c r="A155" s="47"/>
      <c r="B155" s="34" t="s">
        <v>4</v>
      </c>
      <c r="C155" s="32"/>
      <c r="D155" s="43" t="e">
        <f>((C155/C154)-1)*100</f>
        <v>#DIV/0!</v>
      </c>
      <c r="E155" s="43">
        <f t="shared" si="54"/>
        <v>-100</v>
      </c>
      <c r="F155" s="43">
        <f>((C155/C143)-1)*100</f>
        <v>-100</v>
      </c>
    </row>
    <row r="156" spans="1:6" ht="12.75" customHeight="1" x14ac:dyDescent="0.2">
      <c r="A156" s="38" t="s">
        <v>15</v>
      </c>
      <c r="B156" s="10"/>
      <c r="C156" s="11"/>
      <c r="D156" s="12"/>
      <c r="E156" s="12"/>
      <c r="F156" s="13"/>
    </row>
    <row r="157" spans="1:6" ht="12.75" customHeight="1" x14ac:dyDescent="0.2">
      <c r="A157" s="39" t="s">
        <v>16</v>
      </c>
      <c r="B157" s="14"/>
      <c r="C157" s="14"/>
      <c r="D157" s="14"/>
      <c r="E157" s="14"/>
      <c r="F157" s="14"/>
    </row>
    <row r="158" spans="1:6" ht="12.75" customHeight="1" x14ac:dyDescent="0.2">
      <c r="A158" s="40" t="s">
        <v>14</v>
      </c>
      <c r="B158" s="14"/>
      <c r="C158" s="14"/>
      <c r="D158" s="14"/>
      <c r="E158" s="14"/>
      <c r="F158" s="14"/>
    </row>
    <row r="159" spans="1:6" ht="12.75" customHeight="1" x14ac:dyDescent="0.2">
      <c r="A159" s="42" t="s">
        <v>26</v>
      </c>
      <c r="B159" s="14"/>
      <c r="C159" s="14"/>
      <c r="D159" s="14"/>
      <c r="E159" s="14"/>
      <c r="F159" s="14"/>
    </row>
    <row r="160" spans="1:6" ht="12.75" customHeight="1" x14ac:dyDescent="0.2">
      <c r="A160" s="41" t="s">
        <v>13</v>
      </c>
      <c r="B160" s="3"/>
      <c r="C160" s="5"/>
      <c r="D160" s="6"/>
      <c r="E160" s="6"/>
      <c r="F160" s="16"/>
    </row>
    <row r="161" spans="1:6" ht="12.75" customHeight="1" x14ac:dyDescent="0.2">
      <c r="A161" s="18"/>
      <c r="B161"/>
      <c r="C161"/>
      <c r="D161"/>
      <c r="E161"/>
      <c r="F161"/>
    </row>
    <row r="162" spans="1:6" ht="12.75" customHeight="1" x14ac:dyDescent="0.2">
      <c r="A162" s="18"/>
      <c r="B162"/>
      <c r="C162"/>
      <c r="D162"/>
      <c r="E162"/>
      <c r="F162"/>
    </row>
    <row r="163" spans="1:6" ht="12.75" customHeight="1" x14ac:dyDescent="0.2">
      <c r="A163" s="18"/>
      <c r="B163"/>
      <c r="C163"/>
      <c r="D163"/>
      <c r="E163"/>
      <c r="F163"/>
    </row>
  </sheetData>
  <mergeCells count="10">
    <mergeCell ref="A1:F1"/>
    <mergeCell ref="A2:F2"/>
    <mergeCell ref="A3:F3"/>
    <mergeCell ref="A4:F4"/>
    <mergeCell ref="D8:D9"/>
    <mergeCell ref="E8:F8"/>
    <mergeCell ref="A6:F6"/>
    <mergeCell ref="C7:C9"/>
    <mergeCell ref="D7:F7"/>
    <mergeCell ref="A5:F5"/>
  </mergeCells>
  <printOptions horizontalCentered="1"/>
  <pageMargins left="0" right="0" top="0.19685039370078741" bottom="0" header="0" footer="0.19685039370078741"/>
  <pageSetup paperSize="9" orientation="portrait" r:id="rId1"/>
  <headerFooter alignWithMargins="0">
    <oddFooter>&amp;R&amp;"Arial,Normal"&amp;8&amp;A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tabColor indexed="48"/>
    <pageSetUpPr fitToPage="1"/>
  </sheetPr>
  <dimension ref="A1:F163"/>
  <sheetViews>
    <sheetView showGridLines="0" tabSelected="1" topLeftCell="A128" workbookViewId="0">
      <selection activeCell="H159" sqref="H159"/>
    </sheetView>
  </sheetViews>
  <sheetFormatPr defaultRowHeight="12.75" customHeight="1" x14ac:dyDescent="0.2"/>
  <cols>
    <col min="1" max="1" width="9.7109375" style="17" customWidth="1"/>
    <col min="2" max="2" width="6.7109375" style="1" customWidth="1"/>
    <col min="3" max="3" width="11.7109375" style="1" customWidth="1"/>
    <col min="4" max="5" width="5.42578125" style="1" customWidth="1"/>
    <col min="6" max="6" width="8" style="1" bestFit="1" customWidth="1"/>
    <col min="7" max="16384" width="9.140625" style="1"/>
  </cols>
  <sheetData>
    <row r="1" spans="1:6" ht="30" customHeight="1" x14ac:dyDescent="0.25">
      <c r="A1" s="55" t="s">
        <v>24</v>
      </c>
      <c r="B1" s="55"/>
      <c r="C1" s="55"/>
      <c r="D1" s="55"/>
      <c r="E1" s="55"/>
      <c r="F1" s="55"/>
    </row>
    <row r="2" spans="1:6" s="2" customFormat="1" ht="12.75" customHeight="1" x14ac:dyDescent="0.2">
      <c r="A2" s="56" t="s">
        <v>12</v>
      </c>
      <c r="B2" s="56"/>
      <c r="C2" s="56"/>
      <c r="D2" s="56"/>
      <c r="E2" s="56"/>
      <c r="F2" s="56"/>
    </row>
    <row r="3" spans="1:6" ht="12.75" customHeight="1" x14ac:dyDescent="0.2">
      <c r="A3" s="57" t="s">
        <v>17</v>
      </c>
      <c r="B3" s="57"/>
      <c r="C3" s="57"/>
      <c r="D3" s="57"/>
      <c r="E3" s="57"/>
      <c r="F3" s="57"/>
    </row>
    <row r="4" spans="1:6" ht="12.75" customHeight="1" x14ac:dyDescent="0.2">
      <c r="A4" s="58" t="s">
        <v>25</v>
      </c>
      <c r="B4" s="58"/>
      <c r="C4" s="58"/>
      <c r="D4" s="58"/>
      <c r="E4" s="58"/>
      <c r="F4" s="58"/>
    </row>
    <row r="5" spans="1:6" ht="12.75" customHeight="1" x14ac:dyDescent="0.2">
      <c r="A5" s="54"/>
      <c r="B5" s="54"/>
      <c r="C5" s="54"/>
      <c r="D5" s="54"/>
      <c r="E5" s="54"/>
      <c r="F5" s="54"/>
    </row>
    <row r="6" spans="1:6" ht="12.75" customHeight="1" x14ac:dyDescent="0.2">
      <c r="A6" s="61" t="s">
        <v>11</v>
      </c>
      <c r="B6" s="61"/>
      <c r="C6" s="61"/>
      <c r="D6" s="61"/>
      <c r="E6" s="61"/>
      <c r="F6" s="61"/>
    </row>
    <row r="7" spans="1:6" ht="12.75" customHeight="1" x14ac:dyDescent="0.2">
      <c r="A7" s="22" t="s">
        <v>0</v>
      </c>
      <c r="B7" s="23"/>
      <c r="C7" s="59" t="s">
        <v>18</v>
      </c>
      <c r="D7" s="59" t="s">
        <v>19</v>
      </c>
      <c r="E7" s="59"/>
      <c r="F7" s="60"/>
    </row>
    <row r="8" spans="1:6" ht="12.75" customHeight="1" x14ac:dyDescent="0.2">
      <c r="A8" s="26" t="s">
        <v>1</v>
      </c>
      <c r="B8" s="27"/>
      <c r="C8" s="59"/>
      <c r="D8" s="59" t="s">
        <v>20</v>
      </c>
      <c r="E8" s="59" t="s">
        <v>21</v>
      </c>
      <c r="F8" s="60"/>
    </row>
    <row r="9" spans="1:6" ht="12.75" customHeight="1" x14ac:dyDescent="0.2">
      <c r="A9" s="28" t="s">
        <v>2</v>
      </c>
      <c r="B9" s="29"/>
      <c r="C9" s="59"/>
      <c r="D9" s="59"/>
      <c r="E9" s="24" t="s">
        <v>22</v>
      </c>
      <c r="F9" s="25" t="s">
        <v>23</v>
      </c>
    </row>
    <row r="10" spans="1:6" ht="12.75" customHeight="1" x14ac:dyDescent="0.2">
      <c r="A10" s="37">
        <v>2013</v>
      </c>
      <c r="B10" s="31" t="s">
        <v>3</v>
      </c>
      <c r="C10" s="32">
        <v>6.87</v>
      </c>
      <c r="D10" s="43" t="s">
        <v>5</v>
      </c>
      <c r="E10" s="33" t="s">
        <v>5</v>
      </c>
      <c r="F10" s="33" t="s">
        <v>5</v>
      </c>
    </row>
    <row r="11" spans="1:6" ht="12.75" customHeight="1" x14ac:dyDescent="0.2">
      <c r="A11" s="30"/>
      <c r="B11" s="34" t="s">
        <v>4</v>
      </c>
      <c r="C11" s="35">
        <v>6.87</v>
      </c>
      <c r="D11" s="43">
        <f t="shared" ref="D11:D17" si="0">((C11/C10)-1)*100</f>
        <v>0</v>
      </c>
      <c r="E11" s="36" t="s">
        <v>5</v>
      </c>
      <c r="F11" s="36" t="s">
        <v>5</v>
      </c>
    </row>
    <row r="12" spans="1:6" ht="12.75" customHeight="1" x14ac:dyDescent="0.2">
      <c r="A12" s="37">
        <v>2014</v>
      </c>
      <c r="B12" s="44" t="s">
        <v>27</v>
      </c>
      <c r="C12" s="45">
        <v>6.93</v>
      </c>
      <c r="D12" s="46">
        <f t="shared" si="0"/>
        <v>0.8733624454148492</v>
      </c>
      <c r="E12" s="46">
        <f>((C12/C$11)-1)*100</f>
        <v>0.8733624454148492</v>
      </c>
      <c r="F12" s="46" t="s">
        <v>5</v>
      </c>
    </row>
    <row r="13" spans="1:6" ht="12.75" customHeight="1" x14ac:dyDescent="0.2">
      <c r="A13" s="30"/>
      <c r="B13" s="31" t="s">
        <v>28</v>
      </c>
      <c r="C13" s="32">
        <v>6.93</v>
      </c>
      <c r="D13" s="43">
        <f t="shared" si="0"/>
        <v>0</v>
      </c>
      <c r="E13" s="43">
        <f>((C13/C$11)-1)*100</f>
        <v>0.8733624454148492</v>
      </c>
      <c r="F13" s="43" t="s">
        <v>5</v>
      </c>
    </row>
    <row r="14" spans="1:6" ht="12.75" customHeight="1" x14ac:dyDescent="0.2">
      <c r="A14" s="30"/>
      <c r="B14" s="31" t="s">
        <v>29</v>
      </c>
      <c r="C14" s="32">
        <v>6.99</v>
      </c>
      <c r="D14" s="43">
        <f t="shared" si="0"/>
        <v>0.86580086580088089</v>
      </c>
      <c r="E14" s="43">
        <f>((C14/C$11)-1)*100</f>
        <v>1.7467248908296984</v>
      </c>
      <c r="F14" s="43" t="s">
        <v>5</v>
      </c>
    </row>
    <row r="15" spans="1:6" ht="12.75" customHeight="1" x14ac:dyDescent="0.2">
      <c r="A15" s="30"/>
      <c r="B15" s="31" t="s">
        <v>30</v>
      </c>
      <c r="C15" s="32">
        <v>6.99</v>
      </c>
      <c r="D15" s="43">
        <f t="shared" si="0"/>
        <v>0</v>
      </c>
      <c r="E15" s="43">
        <f>((C15/C$11)-1)*100</f>
        <v>1.7467248908296984</v>
      </c>
      <c r="F15" s="43" t="s">
        <v>5</v>
      </c>
    </row>
    <row r="16" spans="1:6" ht="12.75" customHeight="1" x14ac:dyDescent="0.2">
      <c r="A16" s="30"/>
      <c r="B16" s="31" t="s">
        <v>31</v>
      </c>
      <c r="C16" s="32">
        <v>7</v>
      </c>
      <c r="D16" s="43">
        <f t="shared" si="0"/>
        <v>0.14306151645206988</v>
      </c>
      <c r="E16" s="43">
        <f>((C16/C$11)-1)*100</f>
        <v>1.8922852983988436</v>
      </c>
      <c r="F16" s="43" t="s">
        <v>5</v>
      </c>
    </row>
    <row r="17" spans="1:6" ht="12.75" customHeight="1" x14ac:dyDescent="0.2">
      <c r="A17" s="30"/>
      <c r="B17" s="31" t="s">
        <v>32</v>
      </c>
      <c r="C17" s="32">
        <v>7.06</v>
      </c>
      <c r="D17" s="43">
        <f t="shared" si="0"/>
        <v>0.85714285714284522</v>
      </c>
      <c r="E17" s="43">
        <f t="shared" ref="E17:E23" si="1">((C17/C$11)-1)*100</f>
        <v>2.7656477438136706</v>
      </c>
      <c r="F17" s="43" t="s">
        <v>5</v>
      </c>
    </row>
    <row r="18" spans="1:6" ht="12.75" customHeight="1" x14ac:dyDescent="0.2">
      <c r="A18" s="30"/>
      <c r="B18" s="31" t="s">
        <v>33</v>
      </c>
      <c r="C18" s="32">
        <v>7.17</v>
      </c>
      <c r="D18" s="43">
        <f>((C18/C17)-1)*100</f>
        <v>1.5580736543909346</v>
      </c>
      <c r="E18" s="43">
        <f t="shared" si="1"/>
        <v>4.3668122270742238</v>
      </c>
      <c r="F18" s="43" t="s">
        <v>5</v>
      </c>
    </row>
    <row r="19" spans="1:6" ht="12.75" customHeight="1" x14ac:dyDescent="0.2">
      <c r="A19" s="30"/>
      <c r="B19" s="31" t="s">
        <v>34</v>
      </c>
      <c r="C19" s="32">
        <v>7.06</v>
      </c>
      <c r="D19" s="43">
        <f>((C19/C18)-1)*100</f>
        <v>-1.5341701534170249</v>
      </c>
      <c r="E19" s="43">
        <f t="shared" si="1"/>
        <v>2.7656477438136706</v>
      </c>
      <c r="F19" s="43" t="s">
        <v>5</v>
      </c>
    </row>
    <row r="20" spans="1:6" ht="12.75" customHeight="1" x14ac:dyDescent="0.2">
      <c r="A20" s="30"/>
      <c r="B20" s="31" t="s">
        <v>35</v>
      </c>
      <c r="C20" s="32">
        <v>6.98</v>
      </c>
      <c r="D20" s="43">
        <f>((C20/C19)-1)*100</f>
        <v>-1.1331444759206666</v>
      </c>
      <c r="E20" s="43">
        <f t="shared" si="1"/>
        <v>1.6011644832605532</v>
      </c>
      <c r="F20" s="43" t="s">
        <v>5</v>
      </c>
    </row>
    <row r="21" spans="1:6" ht="12.75" customHeight="1" x14ac:dyDescent="0.2">
      <c r="A21" s="30"/>
      <c r="B21" s="31" t="s">
        <v>36</v>
      </c>
      <c r="C21" s="32">
        <v>6.97</v>
      </c>
      <c r="D21" s="43">
        <f t="shared" ref="D21:D37" si="2">((C21/C20)-1)*100</f>
        <v>-0.14326647564470996</v>
      </c>
      <c r="E21" s="43">
        <f t="shared" si="1"/>
        <v>1.4556040756914079</v>
      </c>
      <c r="F21" s="43" t="s">
        <v>5</v>
      </c>
    </row>
    <row r="22" spans="1:6" ht="12.75" customHeight="1" x14ac:dyDescent="0.2">
      <c r="A22" s="30"/>
      <c r="B22" s="31" t="s">
        <v>3</v>
      </c>
      <c r="C22" s="32">
        <v>6.97</v>
      </c>
      <c r="D22" s="43">
        <f t="shared" si="2"/>
        <v>0</v>
      </c>
      <c r="E22" s="43">
        <f t="shared" si="1"/>
        <v>1.4556040756914079</v>
      </c>
      <c r="F22" s="43">
        <f t="shared" ref="F22:F35" si="3">((C22/C10)-1)*100</f>
        <v>1.4556040756914079</v>
      </c>
    </row>
    <row r="23" spans="1:6" ht="12.75" customHeight="1" x14ac:dyDescent="0.2">
      <c r="A23" s="30"/>
      <c r="B23" s="31" t="s">
        <v>4</v>
      </c>
      <c r="C23" s="32">
        <v>6.97</v>
      </c>
      <c r="D23" s="43">
        <f t="shared" si="2"/>
        <v>0</v>
      </c>
      <c r="E23" s="43">
        <f t="shared" si="1"/>
        <v>1.4556040756914079</v>
      </c>
      <c r="F23" s="43">
        <f t="shared" si="3"/>
        <v>1.4556040756914079</v>
      </c>
    </row>
    <row r="24" spans="1:6" ht="12.75" customHeight="1" x14ac:dyDescent="0.2">
      <c r="A24" s="37">
        <v>2015</v>
      </c>
      <c r="B24" s="44" t="s">
        <v>27</v>
      </c>
      <c r="C24" s="45">
        <v>6.97</v>
      </c>
      <c r="D24" s="46">
        <f t="shared" si="2"/>
        <v>0</v>
      </c>
      <c r="E24" s="46">
        <f>((C24/C$23)-1)*100</f>
        <v>0</v>
      </c>
      <c r="F24" s="46">
        <f t="shared" si="3"/>
        <v>0.57720057720058726</v>
      </c>
    </row>
    <row r="25" spans="1:6" ht="12.75" customHeight="1" x14ac:dyDescent="0.2">
      <c r="A25" s="30"/>
      <c r="B25" s="31" t="s">
        <v>28</v>
      </c>
      <c r="C25" s="32">
        <v>6.97</v>
      </c>
      <c r="D25" s="43">
        <f t="shared" si="2"/>
        <v>0</v>
      </c>
      <c r="E25" s="43">
        <f t="shared" ref="E25:E35" si="4">((C25/C$23)-1)*100</f>
        <v>0</v>
      </c>
      <c r="F25" s="43">
        <f t="shared" si="3"/>
        <v>0.57720057720058726</v>
      </c>
    </row>
    <row r="26" spans="1:6" ht="12.75" customHeight="1" x14ac:dyDescent="0.2">
      <c r="A26" s="30"/>
      <c r="B26" s="31" t="s">
        <v>29</v>
      </c>
      <c r="C26" s="32">
        <v>6.92</v>
      </c>
      <c r="D26" s="43">
        <f>((C26/C25)-1)*100</f>
        <v>-0.71736011477762096</v>
      </c>
      <c r="E26" s="43">
        <f t="shared" si="4"/>
        <v>-0.71736011477762096</v>
      </c>
      <c r="F26" s="43">
        <f t="shared" si="3"/>
        <v>-1.0014306151645225</v>
      </c>
    </row>
    <row r="27" spans="1:6" ht="12.75" customHeight="1" x14ac:dyDescent="0.2">
      <c r="A27" s="30"/>
      <c r="B27" s="31" t="s">
        <v>30</v>
      </c>
      <c r="C27" s="32">
        <v>6.79</v>
      </c>
      <c r="D27" s="43">
        <f>((C27/C26)-1)*100</f>
        <v>-1.8786127167630062</v>
      </c>
      <c r="E27" s="43">
        <f t="shared" si="4"/>
        <v>-2.5824964131994199</v>
      </c>
      <c r="F27" s="43">
        <f t="shared" si="3"/>
        <v>-2.8612303290414864</v>
      </c>
    </row>
    <row r="28" spans="1:6" ht="12.75" customHeight="1" x14ac:dyDescent="0.2">
      <c r="A28" s="30"/>
      <c r="B28" s="31" t="s">
        <v>31</v>
      </c>
      <c r="C28" s="32">
        <v>6.85</v>
      </c>
      <c r="D28" s="43">
        <f t="shared" si="2"/>
        <v>0.88365243004417948</v>
      </c>
      <c r="E28" s="43">
        <f t="shared" si="4"/>
        <v>-1.7216642754662836</v>
      </c>
      <c r="F28" s="43">
        <f t="shared" si="3"/>
        <v>-2.1428571428571463</v>
      </c>
    </row>
    <row r="29" spans="1:6" ht="12.75" customHeight="1" x14ac:dyDescent="0.2">
      <c r="A29" s="30"/>
      <c r="B29" s="31" t="s">
        <v>32</v>
      </c>
      <c r="C29" s="32">
        <v>6.85</v>
      </c>
      <c r="D29" s="43">
        <f t="shared" si="2"/>
        <v>0</v>
      </c>
      <c r="E29" s="43">
        <f t="shared" si="4"/>
        <v>-1.7216642754662836</v>
      </c>
      <c r="F29" s="43">
        <f>((C29/C17)-1)*100</f>
        <v>-2.9745042492917873</v>
      </c>
    </row>
    <row r="30" spans="1:6" ht="12.75" customHeight="1" x14ac:dyDescent="0.2">
      <c r="A30" s="30"/>
      <c r="B30" s="31" t="s">
        <v>33</v>
      </c>
      <c r="C30" s="32">
        <v>6.91</v>
      </c>
      <c r="D30" s="43">
        <f t="shared" si="2"/>
        <v>0.87591240875912746</v>
      </c>
      <c r="E30" s="43">
        <f t="shared" si="4"/>
        <v>-0.86083213773313627</v>
      </c>
      <c r="F30" s="43">
        <f t="shared" si="3"/>
        <v>-3.6262203626220346</v>
      </c>
    </row>
    <row r="31" spans="1:6" ht="12.75" customHeight="1" x14ac:dyDescent="0.2">
      <c r="A31" s="30"/>
      <c r="B31" s="31" t="s">
        <v>34</v>
      </c>
      <c r="C31" s="32">
        <v>6.91</v>
      </c>
      <c r="D31" s="43">
        <f>((C31/C30)-1)*100</f>
        <v>0</v>
      </c>
      <c r="E31" s="43">
        <f t="shared" si="4"/>
        <v>-0.86083213773313627</v>
      </c>
      <c r="F31" s="43">
        <f>((C31/C19)-1)*100</f>
        <v>-2.1246458923512623</v>
      </c>
    </row>
    <row r="32" spans="1:6" ht="12.75" customHeight="1" x14ac:dyDescent="0.2">
      <c r="A32" s="30"/>
      <c r="B32" s="31" t="s">
        <v>35</v>
      </c>
      <c r="C32" s="32">
        <v>6.97</v>
      </c>
      <c r="D32" s="43">
        <f t="shared" si="2"/>
        <v>0.86830680173661801</v>
      </c>
      <c r="E32" s="43">
        <f>((C32/C$23)-1)*100</f>
        <v>0</v>
      </c>
      <c r="F32" s="43">
        <f>((C32/C20)-1)*100</f>
        <v>-0.14326647564470996</v>
      </c>
    </row>
    <row r="33" spans="1:6" ht="12.75" customHeight="1" x14ac:dyDescent="0.2">
      <c r="A33" s="30"/>
      <c r="B33" s="31" t="s">
        <v>36</v>
      </c>
      <c r="C33" s="32">
        <v>6.96</v>
      </c>
      <c r="D33" s="43">
        <f>((C33/C32)-1)*100</f>
        <v>-0.14347202295551531</v>
      </c>
      <c r="E33" s="43">
        <f>((C33/C$23)-1)*100</f>
        <v>-0.14347202295551531</v>
      </c>
      <c r="F33" s="43">
        <f>((C33/C21)-1)*100</f>
        <v>-0.14347202295551531</v>
      </c>
    </row>
    <row r="34" spans="1:6" ht="12.75" customHeight="1" x14ac:dyDescent="0.2">
      <c r="A34" s="30"/>
      <c r="B34" s="31" t="s">
        <v>3</v>
      </c>
      <c r="C34" s="32">
        <v>6.96</v>
      </c>
      <c r="D34" s="43">
        <f t="shared" si="2"/>
        <v>0</v>
      </c>
      <c r="E34" s="43">
        <f>((C34/C$23)-1)*100</f>
        <v>-0.14347202295551531</v>
      </c>
      <c r="F34" s="43">
        <f>((C34/C22)-1)*100</f>
        <v>-0.14347202295551531</v>
      </c>
    </row>
    <row r="35" spans="1:6" ht="12.75" customHeight="1" x14ac:dyDescent="0.2">
      <c r="A35" s="30"/>
      <c r="B35" s="31" t="s">
        <v>4</v>
      </c>
      <c r="C35" s="32">
        <v>6.96</v>
      </c>
      <c r="D35" s="43">
        <f t="shared" si="2"/>
        <v>0</v>
      </c>
      <c r="E35" s="43">
        <f t="shared" si="4"/>
        <v>-0.14347202295551531</v>
      </c>
      <c r="F35" s="43">
        <f t="shared" si="3"/>
        <v>-0.14347202295551531</v>
      </c>
    </row>
    <row r="36" spans="1:6" ht="12.75" customHeight="1" x14ac:dyDescent="0.2">
      <c r="A36" s="37">
        <v>2016</v>
      </c>
      <c r="B36" s="44" t="s">
        <v>27</v>
      </c>
      <c r="C36" s="45">
        <v>6.96</v>
      </c>
      <c r="D36" s="46">
        <f t="shared" si="2"/>
        <v>0</v>
      </c>
      <c r="E36" s="46">
        <f t="shared" ref="E36:E47" si="5">((C36/C$35)-1)*100</f>
        <v>0</v>
      </c>
      <c r="F36" s="46">
        <f>((C36/C24)-1)*100</f>
        <v>-0.14347202295551531</v>
      </c>
    </row>
    <row r="37" spans="1:6" ht="12.75" customHeight="1" x14ac:dyDescent="0.2">
      <c r="A37" s="30"/>
      <c r="B37" s="31" t="s">
        <v>28</v>
      </c>
      <c r="C37" s="32">
        <v>6.96</v>
      </c>
      <c r="D37" s="43">
        <f t="shared" si="2"/>
        <v>0</v>
      </c>
      <c r="E37" s="43">
        <f t="shared" si="5"/>
        <v>0</v>
      </c>
      <c r="F37" s="43">
        <f t="shared" ref="F37" si="6">((C37/C25)-1)*100</f>
        <v>-0.14347202295551531</v>
      </c>
    </row>
    <row r="38" spans="1:6" ht="12.75" customHeight="1" x14ac:dyDescent="0.2">
      <c r="A38" s="30"/>
      <c r="B38" s="31" t="s">
        <v>29</v>
      </c>
      <c r="C38" s="32">
        <v>6.97</v>
      </c>
      <c r="D38" s="43">
        <f>((C38/C37)-1)*100</f>
        <v>0.14367816091953589</v>
      </c>
      <c r="E38" s="43">
        <f t="shared" si="5"/>
        <v>0.14367816091953589</v>
      </c>
      <c r="F38" s="43">
        <f>((C38/C26)-1)*100</f>
        <v>0.7225433526011571</v>
      </c>
    </row>
    <row r="39" spans="1:6" ht="12.75" customHeight="1" x14ac:dyDescent="0.2">
      <c r="A39" s="30"/>
      <c r="B39" s="31" t="s">
        <v>30</v>
      </c>
      <c r="C39" s="32">
        <v>6.97</v>
      </c>
      <c r="D39" s="43">
        <f>((C39/C38)-1)*100</f>
        <v>0</v>
      </c>
      <c r="E39" s="43">
        <f t="shared" si="5"/>
        <v>0.14367816091953589</v>
      </c>
      <c r="F39" s="43">
        <f>((C39/C27)-1)*100</f>
        <v>2.6509572901325384</v>
      </c>
    </row>
    <row r="40" spans="1:6" ht="12.75" customHeight="1" x14ac:dyDescent="0.2">
      <c r="A40" s="30"/>
      <c r="B40" s="31" t="s">
        <v>31</v>
      </c>
      <c r="C40" s="32">
        <v>6.97</v>
      </c>
      <c r="D40" s="43">
        <f t="shared" ref="D40:D42" si="7">((C40/C39)-1)*100</f>
        <v>0</v>
      </c>
      <c r="E40" s="43">
        <f t="shared" si="5"/>
        <v>0.14367816091953589</v>
      </c>
      <c r="F40" s="43">
        <f t="shared" ref="F40:F59" si="8">((C40/C28)-1)*100</f>
        <v>1.7518248175182549</v>
      </c>
    </row>
    <row r="41" spans="1:6" ht="12.75" customHeight="1" x14ac:dyDescent="0.2">
      <c r="A41" s="30"/>
      <c r="B41" s="31" t="s">
        <v>32</v>
      </c>
      <c r="C41" s="32">
        <v>6.97</v>
      </c>
      <c r="D41" s="43">
        <f t="shared" si="7"/>
        <v>0</v>
      </c>
      <c r="E41" s="43">
        <f t="shared" si="5"/>
        <v>0.14367816091953589</v>
      </c>
      <c r="F41" s="43">
        <f t="shared" si="8"/>
        <v>1.7518248175182549</v>
      </c>
    </row>
    <row r="42" spans="1:6" ht="12.75" customHeight="1" x14ac:dyDescent="0.2">
      <c r="A42" s="30"/>
      <c r="B42" s="31" t="s">
        <v>33</v>
      </c>
      <c r="C42" s="32">
        <v>6.89</v>
      </c>
      <c r="D42" s="43">
        <f t="shared" si="7"/>
        <v>-1.1477761836441891</v>
      </c>
      <c r="E42" s="43">
        <f t="shared" si="5"/>
        <v>-1.0057471264367845</v>
      </c>
      <c r="F42" s="43">
        <f t="shared" si="8"/>
        <v>-0.28943560057888007</v>
      </c>
    </row>
    <row r="43" spans="1:6" ht="12.75" customHeight="1" x14ac:dyDescent="0.2">
      <c r="A43" s="30"/>
      <c r="B43" s="31" t="s">
        <v>34</v>
      </c>
      <c r="C43" s="32">
        <v>6.89</v>
      </c>
      <c r="D43" s="43">
        <f>((C43/C42)-1)*100</f>
        <v>0</v>
      </c>
      <c r="E43" s="43">
        <f t="shared" si="5"/>
        <v>-1.0057471264367845</v>
      </c>
      <c r="F43" s="43">
        <f t="shared" si="8"/>
        <v>-0.28943560057888007</v>
      </c>
    </row>
    <row r="44" spans="1:6" ht="12.75" customHeight="1" x14ac:dyDescent="0.2">
      <c r="A44" s="30"/>
      <c r="B44" s="31" t="s">
        <v>35</v>
      </c>
      <c r="C44" s="32">
        <v>6.87</v>
      </c>
      <c r="D44" s="43">
        <f t="shared" ref="D44:D59" si="9">((C44/C43)-1)*100</f>
        <v>-0.29027576197386828</v>
      </c>
      <c r="E44" s="43">
        <f t="shared" si="5"/>
        <v>-1.2931034482758563</v>
      </c>
      <c r="F44" s="43">
        <f t="shared" si="8"/>
        <v>-1.4347202295552308</v>
      </c>
    </row>
    <row r="45" spans="1:6" ht="12.75" customHeight="1" x14ac:dyDescent="0.2">
      <c r="A45" s="30"/>
      <c r="B45" s="31" t="s">
        <v>36</v>
      </c>
      <c r="C45" s="32">
        <v>6.89</v>
      </c>
      <c r="D45" s="43">
        <f t="shared" si="9"/>
        <v>0.29112081513826826</v>
      </c>
      <c r="E45" s="43">
        <f t="shared" si="5"/>
        <v>-1.0057471264367845</v>
      </c>
      <c r="F45" s="43">
        <f t="shared" si="8"/>
        <v>-1.0057471264367845</v>
      </c>
    </row>
    <row r="46" spans="1:6" ht="12.75" customHeight="1" x14ac:dyDescent="0.2">
      <c r="A46" s="30"/>
      <c r="B46" s="31" t="s">
        <v>3</v>
      </c>
      <c r="C46" s="32">
        <v>6.99</v>
      </c>
      <c r="D46" s="43">
        <f t="shared" si="9"/>
        <v>1.4513788098693858</v>
      </c>
      <c r="E46" s="43">
        <f t="shared" si="5"/>
        <v>0.43103448275862988</v>
      </c>
      <c r="F46" s="43">
        <f t="shared" si="8"/>
        <v>0.43103448275862988</v>
      </c>
    </row>
    <row r="47" spans="1:6" ht="12.75" customHeight="1" x14ac:dyDescent="0.2">
      <c r="A47" s="30"/>
      <c r="B47" s="31" t="s">
        <v>4</v>
      </c>
      <c r="C47" s="32">
        <v>7.07</v>
      </c>
      <c r="D47" s="43">
        <f t="shared" si="9"/>
        <v>1.1444921316166035</v>
      </c>
      <c r="E47" s="43">
        <f t="shared" si="5"/>
        <v>1.5804597701149392</v>
      </c>
      <c r="F47" s="43">
        <f t="shared" si="8"/>
        <v>1.5804597701149392</v>
      </c>
    </row>
    <row r="48" spans="1:6" ht="12.75" customHeight="1" x14ac:dyDescent="0.2">
      <c r="A48" s="37">
        <v>2017</v>
      </c>
      <c r="B48" s="44" t="s">
        <v>27</v>
      </c>
      <c r="C48" s="45">
        <v>7.07</v>
      </c>
      <c r="D48" s="46">
        <f t="shared" si="9"/>
        <v>0</v>
      </c>
      <c r="E48" s="46">
        <f t="shared" ref="E48:E59" si="10">((C48/C$47)-1)*100</f>
        <v>0</v>
      </c>
      <c r="F48" s="46">
        <f t="shared" si="8"/>
        <v>1.5804597701149392</v>
      </c>
    </row>
    <row r="49" spans="1:6" ht="12.75" customHeight="1" x14ac:dyDescent="0.2">
      <c r="A49" s="30"/>
      <c r="B49" s="31" t="s">
        <v>28</v>
      </c>
      <c r="C49" s="32">
        <v>6.99</v>
      </c>
      <c r="D49" s="43">
        <f t="shared" si="9"/>
        <v>-1.1315417256011373</v>
      </c>
      <c r="E49" s="43">
        <f t="shared" si="10"/>
        <v>-1.1315417256011373</v>
      </c>
      <c r="F49" s="43">
        <f t="shared" si="8"/>
        <v>0.43103448275862988</v>
      </c>
    </row>
    <row r="50" spans="1:6" ht="12.75" customHeight="1" x14ac:dyDescent="0.2">
      <c r="A50" s="30"/>
      <c r="B50" s="31" t="s">
        <v>29</v>
      </c>
      <c r="C50" s="32">
        <v>6.99</v>
      </c>
      <c r="D50" s="43">
        <f>((C50/C49)-1)*100</f>
        <v>0</v>
      </c>
      <c r="E50" s="43">
        <f>((C50/C$47)-1)*100</f>
        <v>-1.1315417256011373</v>
      </c>
      <c r="F50" s="43">
        <f>((C50/C38)-1)*100</f>
        <v>0.28694404591105283</v>
      </c>
    </row>
    <row r="51" spans="1:6" ht="12.75" customHeight="1" x14ac:dyDescent="0.2">
      <c r="A51" s="30"/>
      <c r="B51" s="31" t="s">
        <v>30</v>
      </c>
      <c r="C51" s="32">
        <v>6.99</v>
      </c>
      <c r="D51" s="43">
        <f>((C51/C50)-1)*100</f>
        <v>0</v>
      </c>
      <c r="E51" s="43">
        <f>((C51/C$47)-1)*100</f>
        <v>-1.1315417256011373</v>
      </c>
      <c r="F51" s="43">
        <f>((C51/C39)-1)*100</f>
        <v>0.28694404591105283</v>
      </c>
    </row>
    <row r="52" spans="1:6" ht="12.75" customHeight="1" x14ac:dyDescent="0.2">
      <c r="A52" s="30"/>
      <c r="B52" s="31" t="s">
        <v>31</v>
      </c>
      <c r="C52" s="32">
        <v>7.07</v>
      </c>
      <c r="D52" s="43">
        <f t="shared" si="9"/>
        <v>1.1444921316166035</v>
      </c>
      <c r="E52" s="43">
        <f t="shared" si="10"/>
        <v>0</v>
      </c>
      <c r="F52" s="43">
        <f t="shared" si="8"/>
        <v>1.4347202295552419</v>
      </c>
    </row>
    <row r="53" spans="1:6" ht="12.75" customHeight="1" x14ac:dyDescent="0.2">
      <c r="A53" s="30"/>
      <c r="B53" s="31" t="s">
        <v>32</v>
      </c>
      <c r="C53" s="32">
        <v>7.15</v>
      </c>
      <c r="D53" s="43">
        <f t="shared" si="9"/>
        <v>1.1315417256011262</v>
      </c>
      <c r="E53" s="43">
        <f t="shared" si="10"/>
        <v>1.1315417256011262</v>
      </c>
      <c r="F53" s="43">
        <f t="shared" si="8"/>
        <v>2.582496413199431</v>
      </c>
    </row>
    <row r="54" spans="1:6" ht="12.75" customHeight="1" x14ac:dyDescent="0.2">
      <c r="A54" s="30"/>
      <c r="B54" s="31" t="s">
        <v>33</v>
      </c>
      <c r="C54" s="32">
        <v>7.15</v>
      </c>
      <c r="D54" s="43">
        <f t="shared" si="9"/>
        <v>0</v>
      </c>
      <c r="E54" s="43">
        <f t="shared" si="10"/>
        <v>1.1315417256011262</v>
      </c>
      <c r="F54" s="43">
        <f t="shared" si="8"/>
        <v>3.7735849056603765</v>
      </c>
    </row>
    <row r="55" spans="1:6" ht="12.75" customHeight="1" x14ac:dyDescent="0.2">
      <c r="A55" s="30"/>
      <c r="B55" s="31" t="s">
        <v>34</v>
      </c>
      <c r="C55" s="32">
        <v>7.15</v>
      </c>
      <c r="D55" s="43">
        <f t="shared" si="9"/>
        <v>0</v>
      </c>
      <c r="E55" s="43">
        <f t="shared" si="10"/>
        <v>1.1315417256011262</v>
      </c>
      <c r="F55" s="43">
        <f t="shared" si="8"/>
        <v>3.7735849056603765</v>
      </c>
    </row>
    <row r="56" spans="1:6" ht="12.75" customHeight="1" x14ac:dyDescent="0.2">
      <c r="A56" s="30"/>
      <c r="B56" s="31" t="s">
        <v>35</v>
      </c>
      <c r="C56" s="32">
        <v>7.15</v>
      </c>
      <c r="D56" s="43">
        <f>((C56/C55)-1)*100</f>
        <v>0</v>
      </c>
      <c r="E56" s="43">
        <f>((C56/C$47)-1)*100</f>
        <v>1.1315417256011262</v>
      </c>
      <c r="F56" s="43">
        <f>((C56/C44)-1)*100</f>
        <v>4.0756914119359555</v>
      </c>
    </row>
    <row r="57" spans="1:6" ht="12.75" customHeight="1" x14ac:dyDescent="0.2">
      <c r="A57" s="30"/>
      <c r="B57" s="31" t="s">
        <v>36</v>
      </c>
      <c r="C57" s="32">
        <v>7.11</v>
      </c>
      <c r="D57" s="43">
        <f t="shared" si="9"/>
        <v>-0.55944055944056048</v>
      </c>
      <c r="E57" s="43">
        <f t="shared" si="10"/>
        <v>0.5657708628005631</v>
      </c>
      <c r="F57" s="43">
        <f t="shared" si="8"/>
        <v>3.19303338171264</v>
      </c>
    </row>
    <row r="58" spans="1:6" ht="12.75" customHeight="1" x14ac:dyDescent="0.2">
      <c r="A58" s="30"/>
      <c r="B58" s="31" t="s">
        <v>3</v>
      </c>
      <c r="C58" s="32">
        <v>7.02</v>
      </c>
      <c r="D58" s="43">
        <f t="shared" si="9"/>
        <v>-1.2658227848101333</v>
      </c>
      <c r="E58" s="43">
        <f t="shared" si="10"/>
        <v>-0.70721357850072053</v>
      </c>
      <c r="F58" s="43">
        <f t="shared" si="8"/>
        <v>0.42918454935620964</v>
      </c>
    </row>
    <row r="59" spans="1:6" ht="12.75" customHeight="1" x14ac:dyDescent="0.2">
      <c r="A59" s="47"/>
      <c r="B59" s="34" t="s">
        <v>4</v>
      </c>
      <c r="C59" s="35">
        <v>7.02</v>
      </c>
      <c r="D59" s="48">
        <f t="shared" si="9"/>
        <v>0</v>
      </c>
      <c r="E59" s="48">
        <f t="shared" si="10"/>
        <v>-0.70721357850072053</v>
      </c>
      <c r="F59" s="48">
        <f t="shared" si="8"/>
        <v>-0.70721357850072053</v>
      </c>
    </row>
    <row r="60" spans="1:6" ht="12.75" customHeight="1" x14ac:dyDescent="0.2">
      <c r="A60" s="37">
        <v>2018</v>
      </c>
      <c r="B60" s="44" t="s">
        <v>27</v>
      </c>
      <c r="C60" s="32">
        <v>7.05</v>
      </c>
      <c r="D60" s="43">
        <f>((C60/C59)-1)*100</f>
        <v>0.42735042735042583</v>
      </c>
      <c r="E60" s="43">
        <f>((C60/C$59)-1)*100</f>
        <v>0.42735042735042583</v>
      </c>
      <c r="F60" s="43">
        <f>((C60/C48)-1)*100</f>
        <v>-0.28288543140029265</v>
      </c>
    </row>
    <row r="61" spans="1:6" ht="12.75" customHeight="1" x14ac:dyDescent="0.2">
      <c r="A61" s="30"/>
      <c r="B61" s="31" t="s">
        <v>28</v>
      </c>
      <c r="C61" s="32">
        <v>6.91</v>
      </c>
      <c r="D61" s="43">
        <f t="shared" ref="D61:D71" si="11">((C61/C60)-1)*100</f>
        <v>-1.9858156028368712</v>
      </c>
      <c r="E61" s="43">
        <f t="shared" ref="E61:E71" si="12">((C61/C$59)-1)*100</f>
        <v>-1.5669515669515577</v>
      </c>
      <c r="F61" s="43">
        <f t="shared" ref="F61:F71" si="13">((C61/C49)-1)*100</f>
        <v>-1.1444921316165924</v>
      </c>
    </row>
    <row r="62" spans="1:6" ht="12.75" customHeight="1" x14ac:dyDescent="0.2">
      <c r="A62" s="30"/>
      <c r="B62" s="31" t="s">
        <v>29</v>
      </c>
      <c r="C62" s="32">
        <v>7.17</v>
      </c>
      <c r="D62" s="43">
        <f t="shared" si="11"/>
        <v>3.7626628075253299</v>
      </c>
      <c r="E62" s="43">
        <f t="shared" si="12"/>
        <v>2.1367521367521514</v>
      </c>
      <c r="F62" s="43">
        <f t="shared" si="13"/>
        <v>2.5751072961373245</v>
      </c>
    </row>
    <row r="63" spans="1:6" ht="12.75" customHeight="1" x14ac:dyDescent="0.2">
      <c r="A63" s="30"/>
      <c r="B63" s="31" t="s">
        <v>30</v>
      </c>
      <c r="C63" s="32">
        <v>7.1</v>
      </c>
      <c r="D63" s="43">
        <f t="shared" si="11"/>
        <v>-0.97629009762901786</v>
      </c>
      <c r="E63" s="43">
        <f t="shared" si="12"/>
        <v>1.139601139601143</v>
      </c>
      <c r="F63" s="43">
        <f t="shared" si="13"/>
        <v>1.5736766809728131</v>
      </c>
    </row>
    <row r="64" spans="1:6" ht="12.75" customHeight="1" x14ac:dyDescent="0.2">
      <c r="A64" s="30"/>
      <c r="B64" s="31" t="s">
        <v>31</v>
      </c>
      <c r="C64" s="32">
        <v>7.1</v>
      </c>
      <c r="D64" s="43">
        <f t="shared" si="11"/>
        <v>0</v>
      </c>
      <c r="E64" s="43">
        <f t="shared" si="12"/>
        <v>1.139601139601143</v>
      </c>
      <c r="F64" s="43">
        <f t="shared" si="13"/>
        <v>0.42432814710040567</v>
      </c>
    </row>
    <row r="65" spans="1:6" ht="12.75" customHeight="1" x14ac:dyDescent="0.2">
      <c r="A65" s="30"/>
      <c r="B65" s="31" t="s">
        <v>32</v>
      </c>
      <c r="C65" s="32">
        <v>7.1</v>
      </c>
      <c r="D65" s="43">
        <f>((C65/C64)-1)*100</f>
        <v>0</v>
      </c>
      <c r="E65" s="43">
        <f>((C65/C$59)-1)*100</f>
        <v>1.139601139601143</v>
      </c>
      <c r="F65" s="43">
        <f>((C65/C53)-1)*100</f>
        <v>-0.69930069930070893</v>
      </c>
    </row>
    <row r="66" spans="1:6" ht="12.75" customHeight="1" x14ac:dyDescent="0.2">
      <c r="A66" s="30"/>
      <c r="B66" s="31" t="s">
        <v>33</v>
      </c>
      <c r="C66" s="32">
        <v>7.04</v>
      </c>
      <c r="D66" s="43">
        <f t="shared" si="11"/>
        <v>-0.84507042253521014</v>
      </c>
      <c r="E66" s="43">
        <f t="shared" si="12"/>
        <v>0.28490028490029129</v>
      </c>
      <c r="F66" s="43">
        <f t="shared" si="13"/>
        <v>-1.5384615384615441</v>
      </c>
    </row>
    <row r="67" spans="1:6" ht="12.75" customHeight="1" x14ac:dyDescent="0.2">
      <c r="A67" s="30"/>
      <c r="B67" s="31" t="s">
        <v>34</v>
      </c>
      <c r="C67" s="32">
        <v>7.1</v>
      </c>
      <c r="D67" s="43">
        <f>((C67/C66)-1)*100</f>
        <v>0.85227272727272929</v>
      </c>
      <c r="E67" s="43">
        <f>((C67/C$59)-1)*100</f>
        <v>1.139601139601143</v>
      </c>
      <c r="F67" s="43">
        <f>((C67/C55)-1)*100</f>
        <v>-0.69930069930070893</v>
      </c>
    </row>
    <row r="68" spans="1:6" ht="12.75" customHeight="1" x14ac:dyDescent="0.2">
      <c r="A68" s="30"/>
      <c r="B68" s="31" t="s">
        <v>35</v>
      </c>
      <c r="C68" s="32">
        <v>7.1</v>
      </c>
      <c r="D68" s="43">
        <f t="shared" si="11"/>
        <v>0</v>
      </c>
      <c r="E68" s="43">
        <f t="shared" si="12"/>
        <v>1.139601139601143</v>
      </c>
      <c r="F68" s="43">
        <f t="shared" si="13"/>
        <v>-0.69930069930070893</v>
      </c>
    </row>
    <row r="69" spans="1:6" ht="12.75" customHeight="1" x14ac:dyDescent="0.2">
      <c r="A69" s="30"/>
      <c r="B69" s="31" t="s">
        <v>36</v>
      </c>
      <c r="C69" s="32">
        <v>7.1</v>
      </c>
      <c r="D69" s="43">
        <f t="shared" si="11"/>
        <v>0</v>
      </c>
      <c r="E69" s="43">
        <f t="shared" si="12"/>
        <v>1.139601139601143</v>
      </c>
      <c r="F69" s="43">
        <f t="shared" si="13"/>
        <v>-0.14064697609001975</v>
      </c>
    </row>
    <row r="70" spans="1:6" ht="12.75" customHeight="1" x14ac:dyDescent="0.2">
      <c r="A70" s="30"/>
      <c r="B70" s="31" t="s">
        <v>3</v>
      </c>
      <c r="C70" s="32">
        <v>7.2</v>
      </c>
      <c r="D70" s="43">
        <f t="shared" si="11"/>
        <v>1.4084507042253502</v>
      </c>
      <c r="E70" s="43">
        <f t="shared" si="12"/>
        <v>2.5641025641025772</v>
      </c>
      <c r="F70" s="43">
        <f t="shared" si="13"/>
        <v>2.5641025641025772</v>
      </c>
    </row>
    <row r="71" spans="1:6" ht="12.75" customHeight="1" x14ac:dyDescent="0.2">
      <c r="A71" s="47"/>
      <c r="B71" s="34" t="s">
        <v>4</v>
      </c>
      <c r="C71" s="32">
        <v>7.2</v>
      </c>
      <c r="D71" s="43">
        <f t="shared" si="11"/>
        <v>0</v>
      </c>
      <c r="E71" s="43">
        <f t="shared" si="12"/>
        <v>2.5641025641025772</v>
      </c>
      <c r="F71" s="43">
        <f t="shared" si="13"/>
        <v>2.5641025641025772</v>
      </c>
    </row>
    <row r="72" spans="1:6" ht="12.75" customHeight="1" x14ac:dyDescent="0.2">
      <c r="A72" s="37">
        <v>2019</v>
      </c>
      <c r="B72" s="44" t="s">
        <v>27</v>
      </c>
      <c r="C72" s="45">
        <v>7.3</v>
      </c>
      <c r="D72" s="46">
        <f>((C72/C71)-1)*100</f>
        <v>1.388888888888884</v>
      </c>
      <c r="E72" s="46">
        <f>((C72/C$71)-1)*100</f>
        <v>1.388888888888884</v>
      </c>
      <c r="F72" s="46">
        <f>((C72/C60)-1)*100</f>
        <v>3.5460992907801359</v>
      </c>
    </row>
    <row r="73" spans="1:6" ht="12.75" customHeight="1" x14ac:dyDescent="0.2">
      <c r="A73" s="30"/>
      <c r="B73" s="31" t="s">
        <v>28</v>
      </c>
      <c r="C73" s="32">
        <v>7.38</v>
      </c>
      <c r="D73" s="43">
        <f t="shared" ref="D73:D76" si="14">((C73/C72)-1)*100</f>
        <v>1.0958904109588996</v>
      </c>
      <c r="E73" s="43">
        <f>((C73/C$71)-1)*100</f>
        <v>2.4999999999999911</v>
      </c>
      <c r="F73" s="43">
        <f t="shared" ref="F73:F76" si="15">((C73/C61)-1)*100</f>
        <v>6.8017366136034596</v>
      </c>
    </row>
    <row r="74" spans="1:6" ht="12.75" customHeight="1" x14ac:dyDescent="0.2">
      <c r="A74" s="30"/>
      <c r="B74" s="31" t="s">
        <v>29</v>
      </c>
      <c r="C74" s="32">
        <v>7.45</v>
      </c>
      <c r="D74" s="43">
        <f t="shared" si="14"/>
        <v>0.94850948509486166</v>
      </c>
      <c r="E74" s="43">
        <f t="shared" ref="E74:E83" si="16">((C74/C$71)-1)*100</f>
        <v>3.4722222222222321</v>
      </c>
      <c r="F74" s="43">
        <f t="shared" si="15"/>
        <v>3.9051603905160492</v>
      </c>
    </row>
    <row r="75" spans="1:6" ht="12.75" customHeight="1" x14ac:dyDescent="0.2">
      <c r="A75" s="30"/>
      <c r="B75" s="31" t="s">
        <v>30</v>
      </c>
      <c r="C75" s="32">
        <v>7.52</v>
      </c>
      <c r="D75" s="43">
        <f t="shared" si="14"/>
        <v>0.93959731543622471</v>
      </c>
      <c r="E75" s="43">
        <f t="shared" si="16"/>
        <v>4.4444444444444287</v>
      </c>
      <c r="F75" s="43">
        <f t="shared" si="15"/>
        <v>5.915492957746471</v>
      </c>
    </row>
    <row r="76" spans="1:6" ht="12.75" customHeight="1" x14ac:dyDescent="0.2">
      <c r="A76" s="30"/>
      <c r="B76" s="31" t="s">
        <v>31</v>
      </c>
      <c r="C76" s="32">
        <v>7.6</v>
      </c>
      <c r="D76" s="43">
        <f t="shared" si="14"/>
        <v>1.0638297872340496</v>
      </c>
      <c r="E76" s="43">
        <f t="shared" si="16"/>
        <v>5.555555555555558</v>
      </c>
      <c r="F76" s="43">
        <f t="shared" si="15"/>
        <v>7.0422535211267512</v>
      </c>
    </row>
    <row r="77" spans="1:6" ht="12.75" customHeight="1" x14ac:dyDescent="0.2">
      <c r="A77" s="30"/>
      <c r="B77" s="31" t="s">
        <v>32</v>
      </c>
      <c r="C77" s="32">
        <v>7.7</v>
      </c>
      <c r="D77" s="43">
        <f>((C77/C76)-1)*100</f>
        <v>1.3157894736842257</v>
      </c>
      <c r="E77" s="43">
        <f t="shared" si="16"/>
        <v>6.944444444444442</v>
      </c>
      <c r="F77" s="43">
        <f>((C77/C65)-1)*100</f>
        <v>8.4507042253521227</v>
      </c>
    </row>
    <row r="78" spans="1:6" ht="12.75" customHeight="1" x14ac:dyDescent="0.2">
      <c r="A78" s="30"/>
      <c r="B78" s="31" t="s">
        <v>33</v>
      </c>
      <c r="C78" s="32">
        <v>7.79</v>
      </c>
      <c r="D78" s="43">
        <f t="shared" ref="D78" si="17">((C78/C77)-1)*100</f>
        <v>1.1688311688311748</v>
      </c>
      <c r="E78" s="43">
        <f t="shared" si="16"/>
        <v>8.1944444444444375</v>
      </c>
      <c r="F78" s="43">
        <f t="shared" ref="F78" si="18">((C78/C66)-1)*100</f>
        <v>10.653409090909083</v>
      </c>
    </row>
    <row r="79" spans="1:6" ht="12.75" customHeight="1" x14ac:dyDescent="0.2">
      <c r="A79" s="30"/>
      <c r="B79" s="31" t="s">
        <v>34</v>
      </c>
      <c r="C79" s="32">
        <v>7.88</v>
      </c>
      <c r="D79" s="43">
        <f>((C79/C78)-1)*100</f>
        <v>1.1553273427471034</v>
      </c>
      <c r="E79" s="43">
        <f>((C79/C$71)-1)*100</f>
        <v>9.4444444444444322</v>
      </c>
      <c r="F79" s="43">
        <f>((C79/C67)-1)*100</f>
        <v>10.985915492957755</v>
      </c>
    </row>
    <row r="80" spans="1:6" ht="12.75" customHeight="1" x14ac:dyDescent="0.2">
      <c r="A80" s="30"/>
      <c r="B80" s="31" t="s">
        <v>35</v>
      </c>
      <c r="C80" s="32">
        <v>7.88</v>
      </c>
      <c r="D80" s="43">
        <f t="shared" ref="D80:D83" si="19">((C80/C79)-1)*100</f>
        <v>0</v>
      </c>
      <c r="E80" s="43">
        <f t="shared" si="16"/>
        <v>9.4444444444444322</v>
      </c>
      <c r="F80" s="43">
        <f t="shared" ref="F80:F83" si="20">((C80/C68)-1)*100</f>
        <v>10.985915492957755</v>
      </c>
    </row>
    <row r="81" spans="1:6" ht="12.75" customHeight="1" x14ac:dyDescent="0.2">
      <c r="A81" s="30"/>
      <c r="B81" s="31" t="s">
        <v>36</v>
      </c>
      <c r="C81" s="32">
        <v>7.88</v>
      </c>
      <c r="D81" s="43">
        <f t="shared" si="19"/>
        <v>0</v>
      </c>
      <c r="E81" s="43">
        <f t="shared" si="16"/>
        <v>9.4444444444444322</v>
      </c>
      <c r="F81" s="43">
        <f t="shared" si="20"/>
        <v>10.985915492957755</v>
      </c>
    </row>
    <row r="82" spans="1:6" ht="12.75" customHeight="1" x14ac:dyDescent="0.2">
      <c r="A82" s="30"/>
      <c r="B82" s="31" t="s">
        <v>3</v>
      </c>
      <c r="C82" s="32">
        <v>7.8</v>
      </c>
      <c r="D82" s="43">
        <f t="shared" si="19"/>
        <v>-1.0152284263959421</v>
      </c>
      <c r="E82" s="43">
        <f t="shared" si="16"/>
        <v>8.333333333333325</v>
      </c>
      <c r="F82" s="43">
        <f t="shared" si="20"/>
        <v>8.333333333333325</v>
      </c>
    </row>
    <row r="83" spans="1:6" ht="12.75" customHeight="1" x14ac:dyDescent="0.2">
      <c r="A83" s="47"/>
      <c r="B83" s="34" t="s">
        <v>4</v>
      </c>
      <c r="C83" s="32">
        <v>7.89</v>
      </c>
      <c r="D83" s="43">
        <f t="shared" si="19"/>
        <v>1.1538461538461497</v>
      </c>
      <c r="E83" s="43">
        <f t="shared" si="16"/>
        <v>9.5833333333333215</v>
      </c>
      <c r="F83" s="43">
        <f t="shared" si="20"/>
        <v>9.5833333333333215</v>
      </c>
    </row>
    <row r="84" spans="1:6" ht="12.75" customHeight="1" x14ac:dyDescent="0.2">
      <c r="A84" s="37">
        <v>2020</v>
      </c>
      <c r="B84" s="44" t="s">
        <v>27</v>
      </c>
      <c r="C84" s="45">
        <v>7.8</v>
      </c>
      <c r="D84" s="46">
        <f>((C84/C83)-1)*100</f>
        <v>-1.1406844106463865</v>
      </c>
      <c r="E84" s="46">
        <f>((C84/C$83)-1)*100</f>
        <v>-1.1406844106463865</v>
      </c>
      <c r="F84" s="46">
        <f>((C84/C72)-1)*100</f>
        <v>6.8493150684931559</v>
      </c>
    </row>
    <row r="85" spans="1:6" ht="12.75" customHeight="1" x14ac:dyDescent="0.2">
      <c r="A85" s="30"/>
      <c r="B85" s="31" t="s">
        <v>28</v>
      </c>
      <c r="C85" s="32">
        <v>7.89</v>
      </c>
      <c r="D85" s="43">
        <f>((C85/C84)-1)*100</f>
        <v>1.1538461538461497</v>
      </c>
      <c r="E85" s="43">
        <f>((C85/C$83)-1)*100</f>
        <v>0</v>
      </c>
      <c r="F85" s="43">
        <f>((C85/C73)-1)*100</f>
        <v>6.9105691056910556</v>
      </c>
    </row>
    <row r="86" spans="1:6" ht="12.75" customHeight="1" x14ac:dyDescent="0.2">
      <c r="A86" s="30"/>
      <c r="B86" s="31" t="s">
        <v>29</v>
      </c>
      <c r="C86" s="32">
        <v>7.91</v>
      </c>
      <c r="D86" s="43">
        <f t="shared" ref="D86:D87" si="21">((C86/C85)-1)*100</f>
        <v>0.25348542458809575</v>
      </c>
      <c r="E86" s="43">
        <f t="shared" ref="E86:E95" si="22">((C86/C$83)-1)*100</f>
        <v>0.25348542458809575</v>
      </c>
      <c r="F86" s="43">
        <f t="shared" ref="F86:F87" si="23">((C86/C74)-1)*100</f>
        <v>6.174496644295302</v>
      </c>
    </row>
    <row r="87" spans="1:6" ht="12.75" customHeight="1" x14ac:dyDescent="0.2">
      <c r="A87" s="30"/>
      <c r="B87" s="31" t="s">
        <v>30</v>
      </c>
      <c r="C87" s="32">
        <v>7.91</v>
      </c>
      <c r="D87" s="43">
        <f t="shared" si="21"/>
        <v>0</v>
      </c>
      <c r="E87" s="43">
        <f t="shared" si="22"/>
        <v>0.25348542458809575</v>
      </c>
      <c r="F87" s="43">
        <f t="shared" si="23"/>
        <v>5.1861702127659726</v>
      </c>
    </row>
    <row r="88" spans="1:6" ht="12.75" customHeight="1" x14ac:dyDescent="0.2">
      <c r="A88" s="30"/>
      <c r="B88" s="31" t="s">
        <v>31</v>
      </c>
      <c r="C88" s="32">
        <v>8.01</v>
      </c>
      <c r="D88" s="43">
        <f t="shared" ref="D88:D93" si="24">((C88/C87)-1)*100</f>
        <v>1.2642225031605614</v>
      </c>
      <c r="E88" s="43">
        <f t="shared" ref="E88:E93" si="25">((C88/C$83)-1)*100</f>
        <v>1.5209125475285079</v>
      </c>
      <c r="F88" s="43">
        <f t="shared" ref="F88:F93" si="26">((C88/C76)-1)*100</f>
        <v>5.3947368421052744</v>
      </c>
    </row>
    <row r="89" spans="1:6" ht="12.75" customHeight="1" x14ac:dyDescent="0.2">
      <c r="A89" s="30"/>
      <c r="B89" s="31" t="s">
        <v>32</v>
      </c>
      <c r="C89" s="32">
        <v>8.01</v>
      </c>
      <c r="D89" s="43">
        <f t="shared" si="24"/>
        <v>0</v>
      </c>
      <c r="E89" s="43">
        <f t="shared" si="25"/>
        <v>1.5209125475285079</v>
      </c>
      <c r="F89" s="43">
        <f t="shared" si="26"/>
        <v>4.0259740259740218</v>
      </c>
    </row>
    <row r="90" spans="1:6" ht="12.75" customHeight="1" x14ac:dyDescent="0.2">
      <c r="A90" s="30"/>
      <c r="B90" s="31" t="s">
        <v>33</v>
      </c>
      <c r="C90" s="32">
        <v>8.01</v>
      </c>
      <c r="D90" s="43">
        <f t="shared" si="24"/>
        <v>0</v>
      </c>
      <c r="E90" s="43">
        <f t="shared" si="25"/>
        <v>1.5209125475285079</v>
      </c>
      <c r="F90" s="43">
        <f t="shared" si="26"/>
        <v>2.8241335044929317</v>
      </c>
    </row>
    <row r="91" spans="1:6" ht="12.75" customHeight="1" x14ac:dyDescent="0.2">
      <c r="A91" s="30"/>
      <c r="B91" s="31" t="s">
        <v>34</v>
      </c>
      <c r="C91" s="32">
        <v>8.01</v>
      </c>
      <c r="D91" s="43">
        <f t="shared" si="24"/>
        <v>0</v>
      </c>
      <c r="E91" s="43">
        <f t="shared" si="25"/>
        <v>1.5209125475285079</v>
      </c>
      <c r="F91" s="43">
        <f t="shared" si="26"/>
        <v>1.6497461928933976</v>
      </c>
    </row>
    <row r="92" spans="1:6" ht="12.75" customHeight="1" x14ac:dyDescent="0.2">
      <c r="A92" s="30"/>
      <c r="B92" s="31" t="s">
        <v>35</v>
      </c>
      <c r="C92" s="32">
        <v>8.01</v>
      </c>
      <c r="D92" s="43">
        <f t="shared" si="24"/>
        <v>0</v>
      </c>
      <c r="E92" s="43">
        <f t="shared" si="25"/>
        <v>1.5209125475285079</v>
      </c>
      <c r="F92" s="43">
        <f t="shared" si="26"/>
        <v>1.6497461928933976</v>
      </c>
    </row>
    <row r="93" spans="1:6" ht="12.75" customHeight="1" x14ac:dyDescent="0.2">
      <c r="A93" s="30"/>
      <c r="B93" s="31" t="s">
        <v>36</v>
      </c>
      <c r="C93" s="32">
        <v>8.02</v>
      </c>
      <c r="D93" s="43">
        <f t="shared" si="24"/>
        <v>0.12484394506866447</v>
      </c>
      <c r="E93" s="43">
        <f t="shared" si="25"/>
        <v>1.6476552598225558</v>
      </c>
      <c r="F93" s="43">
        <f t="shared" si="26"/>
        <v>1.7766497461928932</v>
      </c>
    </row>
    <row r="94" spans="1:6" ht="12.75" customHeight="1" x14ac:dyDescent="0.2">
      <c r="A94" s="30"/>
      <c r="B94" s="31" t="s">
        <v>3</v>
      </c>
      <c r="C94" s="32">
        <v>8.0299999999999994</v>
      </c>
      <c r="D94" s="43">
        <f t="shared" ref="D94:D95" si="27">((C94/C93)-1)*100</f>
        <v>0.12468827930174342</v>
      </c>
      <c r="E94" s="43">
        <f t="shared" si="22"/>
        <v>1.7743979721166037</v>
      </c>
      <c r="F94" s="43">
        <f t="shared" ref="F94:F95" si="28">((C94/C82)-1)*100</f>
        <v>2.9487179487179382</v>
      </c>
    </row>
    <row r="95" spans="1:6" ht="12.75" customHeight="1" x14ac:dyDescent="0.2">
      <c r="A95" s="47"/>
      <c r="B95" s="34" t="s">
        <v>4</v>
      </c>
      <c r="C95" s="32">
        <v>8.0299999999999994</v>
      </c>
      <c r="D95" s="43">
        <f t="shared" si="27"/>
        <v>0</v>
      </c>
      <c r="E95" s="43">
        <f t="shared" si="22"/>
        <v>1.7743979721166037</v>
      </c>
      <c r="F95" s="43">
        <f t="shared" si="28"/>
        <v>1.7743979721166037</v>
      </c>
    </row>
    <row r="96" spans="1:6" ht="12.75" customHeight="1" x14ac:dyDescent="0.2">
      <c r="A96" s="37">
        <v>2021</v>
      </c>
      <c r="B96" s="44" t="s">
        <v>27</v>
      </c>
      <c r="C96" s="45">
        <v>8.1</v>
      </c>
      <c r="D96" s="46">
        <f t="shared" ref="D96:D101" si="29">((C96/C95)-1)*100</f>
        <v>0.87173100871731357</v>
      </c>
      <c r="E96" s="46">
        <f t="shared" ref="E96:E107" si="30">((C96/C$95)-1)*100</f>
        <v>0.87173100871731357</v>
      </c>
      <c r="F96" s="46">
        <f t="shared" ref="F96:F107" si="31">((C96/C84)-1)*100</f>
        <v>3.8461538461538547</v>
      </c>
    </row>
    <row r="97" spans="1:6" ht="12.75" customHeight="1" x14ac:dyDescent="0.2">
      <c r="A97" s="30"/>
      <c r="B97" s="31" t="s">
        <v>28</v>
      </c>
      <c r="C97" s="32">
        <v>8.32</v>
      </c>
      <c r="D97" s="43">
        <f t="shared" si="29"/>
        <v>2.716049382716057</v>
      </c>
      <c r="E97" s="43">
        <f t="shared" si="30"/>
        <v>3.6114570361145848</v>
      </c>
      <c r="F97" s="43">
        <f t="shared" si="31"/>
        <v>5.4499366286438589</v>
      </c>
    </row>
    <row r="98" spans="1:6" ht="12.75" customHeight="1" x14ac:dyDescent="0.2">
      <c r="A98" s="30"/>
      <c r="B98" s="31" t="s">
        <v>29</v>
      </c>
      <c r="C98" s="32">
        <v>8.4499999999999993</v>
      </c>
      <c r="D98" s="43">
        <f t="shared" si="29"/>
        <v>1.5624999999999778</v>
      </c>
      <c r="E98" s="43">
        <f>((C98/C$95)-1)*100</f>
        <v>5.2303860523038592</v>
      </c>
      <c r="F98" s="43">
        <f>((C98/C86)-1)*100</f>
        <v>6.8268015170669827</v>
      </c>
    </row>
    <row r="99" spans="1:6" ht="12.75" customHeight="1" x14ac:dyDescent="0.2">
      <c r="A99" s="30"/>
      <c r="B99" s="31" t="s">
        <v>30</v>
      </c>
      <c r="C99" s="32">
        <v>8.4600000000000009</v>
      </c>
      <c r="D99" s="43">
        <f t="shared" si="29"/>
        <v>0.11834319526629056</v>
      </c>
      <c r="E99" s="43">
        <f>((C99/C$95)-1)*100</f>
        <v>5.3549190535492119</v>
      </c>
      <c r="F99" s="43">
        <f>((C99/C87)-1)*100</f>
        <v>6.9532237673830766</v>
      </c>
    </row>
    <row r="100" spans="1:6" ht="12.75" customHeight="1" x14ac:dyDescent="0.2">
      <c r="A100" s="30"/>
      <c r="B100" s="31" t="s">
        <v>31</v>
      </c>
      <c r="C100" s="32">
        <v>8.5500000000000007</v>
      </c>
      <c r="D100" s="43">
        <f t="shared" si="29"/>
        <v>1.0638297872340496</v>
      </c>
      <c r="E100" s="43">
        <f>((C100/C$95)-1)*100</f>
        <v>6.4757160647571865</v>
      </c>
      <c r="F100" s="43">
        <f>((C100/C88)-1)*100</f>
        <v>6.7415730337078816</v>
      </c>
    </row>
    <row r="101" spans="1:6" ht="12.75" customHeight="1" x14ac:dyDescent="0.2">
      <c r="A101" s="30"/>
      <c r="B101" s="31" t="s">
        <v>32</v>
      </c>
      <c r="C101" s="32">
        <v>8.7799999999999994</v>
      </c>
      <c r="D101" s="43">
        <f t="shared" si="29"/>
        <v>2.6900584795321425</v>
      </c>
      <c r="E101" s="43">
        <f>((C101/C$95)-1)*100</f>
        <v>9.3399750933997439</v>
      </c>
      <c r="F101" s="43">
        <f>((C101/C89)-1)*100</f>
        <v>9.6129837702871423</v>
      </c>
    </row>
    <row r="102" spans="1:6" ht="15" customHeight="1" x14ac:dyDescent="0.2">
      <c r="A102" s="30"/>
      <c r="B102" s="31" t="s">
        <v>33</v>
      </c>
      <c r="C102" s="32">
        <v>8.7799999999999994</v>
      </c>
      <c r="D102" s="43">
        <f>((C102/C101)-1)*100</f>
        <v>0</v>
      </c>
      <c r="E102" s="43">
        <f>((C102/C$95)-1)*100</f>
        <v>9.3399750933997439</v>
      </c>
      <c r="F102" s="43">
        <f>((C102/C90)-1)*100</f>
        <v>9.6129837702871423</v>
      </c>
    </row>
    <row r="103" spans="1:6" ht="12.75" customHeight="1" x14ac:dyDescent="0.2">
      <c r="A103" s="30"/>
      <c r="B103" s="31" t="s">
        <v>34</v>
      </c>
      <c r="C103" s="32">
        <v>9.02</v>
      </c>
      <c r="D103" s="43">
        <f t="shared" ref="D103:D113" si="32">((C103/C102)-1)*100</f>
        <v>2.7334851936218652</v>
      </c>
      <c r="E103" s="43">
        <f t="shared" si="30"/>
        <v>12.328767123287676</v>
      </c>
      <c r="F103" s="43">
        <f t="shared" si="31"/>
        <v>12.60923845193509</v>
      </c>
    </row>
    <row r="104" spans="1:6" ht="12.75" customHeight="1" x14ac:dyDescent="0.2">
      <c r="A104" s="30"/>
      <c r="B104" s="31" t="s">
        <v>35</v>
      </c>
      <c r="C104" s="32">
        <v>9.3000000000000007</v>
      </c>
      <c r="D104" s="43">
        <f t="shared" si="32"/>
        <v>3.1042128603104402</v>
      </c>
      <c r="E104" s="43">
        <f t="shared" si="30"/>
        <v>15.81569115815693</v>
      </c>
      <c r="F104" s="43">
        <f t="shared" si="31"/>
        <v>16.104868913857693</v>
      </c>
    </row>
    <row r="105" spans="1:6" ht="12.75" customHeight="1" x14ac:dyDescent="0.2">
      <c r="A105" s="30"/>
      <c r="B105" s="31" t="s">
        <v>36</v>
      </c>
      <c r="C105" s="32">
        <v>9.3000000000000007</v>
      </c>
      <c r="D105" s="43">
        <f t="shared" si="32"/>
        <v>0</v>
      </c>
      <c r="E105" s="43">
        <f t="shared" si="30"/>
        <v>15.81569115815693</v>
      </c>
      <c r="F105" s="43">
        <f t="shared" si="31"/>
        <v>15.960099750623446</v>
      </c>
    </row>
    <row r="106" spans="1:6" ht="12.75" customHeight="1" x14ac:dyDescent="0.2">
      <c r="A106" s="30"/>
      <c r="B106" s="31" t="s">
        <v>3</v>
      </c>
      <c r="C106" s="32">
        <v>9.5299999999999994</v>
      </c>
      <c r="D106" s="43">
        <f>((C106/C105)-1)*100</f>
        <v>2.4731182795698858</v>
      </c>
      <c r="E106" s="43">
        <f>((C106/C$95)-1)*100</f>
        <v>18.679950186799509</v>
      </c>
      <c r="F106" s="43">
        <f>((C106/C94)-1)*100</f>
        <v>18.679950186799509</v>
      </c>
    </row>
    <row r="107" spans="1:6" ht="12.75" customHeight="1" x14ac:dyDescent="0.2">
      <c r="A107" s="47"/>
      <c r="B107" s="34" t="s">
        <v>4</v>
      </c>
      <c r="C107" s="32">
        <v>9.67</v>
      </c>
      <c r="D107" s="43">
        <f t="shared" si="32"/>
        <v>1.4690451206715638</v>
      </c>
      <c r="E107" s="43">
        <f t="shared" si="30"/>
        <v>20.423412204234136</v>
      </c>
      <c r="F107" s="43">
        <f t="shared" si="31"/>
        <v>20.423412204234136</v>
      </c>
    </row>
    <row r="108" spans="1:6" ht="12.75" customHeight="1" x14ac:dyDescent="0.2">
      <c r="A108" s="37">
        <v>2022</v>
      </c>
      <c r="B108" s="44" t="s">
        <v>27</v>
      </c>
      <c r="C108" s="45">
        <v>9.82</v>
      </c>
      <c r="D108" s="46">
        <f t="shared" si="32"/>
        <v>1.5511892450879028</v>
      </c>
      <c r="E108" s="46">
        <f>((C108/C$107)-1)*100</f>
        <v>1.5511892450879028</v>
      </c>
      <c r="F108" s="46">
        <f t="shared" ref="F108:F109" si="33">((C108/C96)-1)*100</f>
        <v>21.23456790123457</v>
      </c>
    </row>
    <row r="109" spans="1:6" ht="12.75" customHeight="1" x14ac:dyDescent="0.2">
      <c r="A109" s="30"/>
      <c r="B109" s="31" t="s">
        <v>28</v>
      </c>
      <c r="C109" s="32">
        <v>9.91</v>
      </c>
      <c r="D109" s="43">
        <f t="shared" si="32"/>
        <v>0.9164969450101923</v>
      </c>
      <c r="E109" s="43">
        <f t="shared" ref="E109:E119" si="34">((C109/C$107)-1)*100</f>
        <v>2.4819027921406445</v>
      </c>
      <c r="F109" s="43">
        <f t="shared" si="33"/>
        <v>19.110576923076916</v>
      </c>
    </row>
    <row r="110" spans="1:6" ht="12.75" customHeight="1" x14ac:dyDescent="0.2">
      <c r="A110" s="30"/>
      <c r="B110" s="31" t="s">
        <v>29</v>
      </c>
      <c r="C110" s="32">
        <v>10.14</v>
      </c>
      <c r="D110" s="43">
        <f>((C110/C109)-1)*100</f>
        <v>2.3208879919273562</v>
      </c>
      <c r="E110" s="43">
        <f>((C110/C$107)-1)*100</f>
        <v>4.8603929679420954</v>
      </c>
      <c r="F110" s="43">
        <f>((C110/C98)-1)*100</f>
        <v>20.000000000000018</v>
      </c>
    </row>
    <row r="111" spans="1:6" ht="12.75" customHeight="1" x14ac:dyDescent="0.2">
      <c r="A111" s="30"/>
      <c r="B111" s="31" t="s">
        <v>30</v>
      </c>
      <c r="C111" s="32">
        <v>10.06</v>
      </c>
      <c r="D111" s="43">
        <f t="shared" si="32"/>
        <v>-0.78895463510848529</v>
      </c>
      <c r="E111" s="43">
        <f t="shared" si="34"/>
        <v>4.0330920372285473</v>
      </c>
      <c r="F111" s="43">
        <f>((C111/C99)-1)*100</f>
        <v>18.912529550827408</v>
      </c>
    </row>
    <row r="112" spans="1:6" ht="12.75" customHeight="1" x14ac:dyDescent="0.2">
      <c r="A112" s="30"/>
      <c r="B112" s="31" t="s">
        <v>31</v>
      </c>
      <c r="C112" s="32">
        <v>10.07</v>
      </c>
      <c r="D112" s="43">
        <f>((C112/C111)-1)*100</f>
        <v>9.9403578528822756E-2</v>
      </c>
      <c r="E112" s="43">
        <f>((C112/C$107)-1)*100</f>
        <v>4.1365046535677408</v>
      </c>
      <c r="F112" s="43">
        <f>((C112/C100)-1)*100</f>
        <v>17.777777777777782</v>
      </c>
    </row>
    <row r="113" spans="1:6" ht="12.75" customHeight="1" x14ac:dyDescent="0.2">
      <c r="A113" s="30"/>
      <c r="B113" s="31" t="s">
        <v>32</v>
      </c>
      <c r="C113" s="32">
        <v>10.34</v>
      </c>
      <c r="D113" s="43">
        <f t="shared" si="32"/>
        <v>2.6812313803376231</v>
      </c>
      <c r="E113" s="43">
        <f t="shared" si="34"/>
        <v>6.9286452947259658</v>
      </c>
      <c r="F113" s="43">
        <f>((C113/C101)-1)*100</f>
        <v>17.767653758542146</v>
      </c>
    </row>
    <row r="114" spans="1:6" ht="15" customHeight="1" x14ac:dyDescent="0.2">
      <c r="A114" s="30"/>
      <c r="B114" s="31" t="s">
        <v>33</v>
      </c>
      <c r="C114" s="32">
        <v>10.39</v>
      </c>
      <c r="D114" s="43">
        <f>((C114/C113)-1)*100</f>
        <v>0.48355899419729731</v>
      </c>
      <c r="E114" s="43">
        <f t="shared" si="34"/>
        <v>7.4457083764219334</v>
      </c>
      <c r="F114" s="43">
        <f>((C114/C102)-1)*100</f>
        <v>18.337129840546716</v>
      </c>
    </row>
    <row r="115" spans="1:6" ht="12.75" customHeight="1" x14ac:dyDescent="0.2">
      <c r="A115" s="30"/>
      <c r="B115" s="31" t="s">
        <v>34</v>
      </c>
      <c r="C115" s="32">
        <v>10.34</v>
      </c>
      <c r="D115" s="43">
        <f t="shared" ref="D115:D116" si="35">((C115/C114)-1)*100</f>
        <v>-0.48123195380174177</v>
      </c>
      <c r="E115" s="43">
        <f t="shared" si="34"/>
        <v>6.9286452947259658</v>
      </c>
      <c r="F115" s="43">
        <f t="shared" ref="F115:F116" si="36">((C115/C103)-1)*100</f>
        <v>14.634146341463428</v>
      </c>
    </row>
    <row r="116" spans="1:6" ht="14.25" customHeight="1" x14ac:dyDescent="0.2">
      <c r="A116" s="30"/>
      <c r="B116" s="31" t="s">
        <v>35</v>
      </c>
      <c r="C116" s="32">
        <v>10.34</v>
      </c>
      <c r="D116" s="43">
        <f t="shared" si="35"/>
        <v>0</v>
      </c>
      <c r="E116" s="43">
        <f t="shared" si="34"/>
        <v>6.9286452947259658</v>
      </c>
      <c r="F116" s="43">
        <f t="shared" si="36"/>
        <v>11.18279569892473</v>
      </c>
    </row>
    <row r="117" spans="1:6" ht="12.75" customHeight="1" x14ac:dyDescent="0.2">
      <c r="A117" s="30"/>
      <c r="B117" s="31" t="s">
        <v>36</v>
      </c>
      <c r="C117" s="32">
        <v>10.34</v>
      </c>
      <c r="D117" s="43">
        <f>((C117/C116)-1)*100</f>
        <v>0</v>
      </c>
      <c r="E117" s="43">
        <f>((C117/C$107)-1)*100</f>
        <v>6.9286452947259658</v>
      </c>
      <c r="F117" s="43">
        <f>((C117/C105)-1)*100</f>
        <v>11.18279569892473</v>
      </c>
    </row>
    <row r="118" spans="1:6" ht="12.75" customHeight="1" x14ac:dyDescent="0.2">
      <c r="A118" s="30"/>
      <c r="B118" s="31" t="s">
        <v>3</v>
      </c>
      <c r="C118" s="32">
        <v>10.34</v>
      </c>
      <c r="D118" s="43">
        <f>((C118/C117)-1)*100</f>
        <v>0</v>
      </c>
      <c r="E118" s="43">
        <f t="shared" si="34"/>
        <v>6.9286452947259658</v>
      </c>
      <c r="F118" s="43">
        <f>((C118/C106)-1)*100</f>
        <v>8.4994753410283295</v>
      </c>
    </row>
    <row r="119" spans="1:6" ht="12.75" customHeight="1" x14ac:dyDescent="0.2">
      <c r="A119" s="47"/>
      <c r="B119" s="34" t="s">
        <v>4</v>
      </c>
      <c r="C119" s="32">
        <v>10.35</v>
      </c>
      <c r="D119" s="43">
        <f t="shared" ref="D119:D121" si="37">((C119/C118)-1)*100</f>
        <v>9.6711798839455021E-2</v>
      </c>
      <c r="E119" s="43">
        <f t="shared" si="34"/>
        <v>7.0320579110651371</v>
      </c>
      <c r="F119" s="43">
        <f t="shared" ref="F119:F121" si="38">((C119/C107)-1)*100</f>
        <v>7.0320579110651371</v>
      </c>
    </row>
    <row r="120" spans="1:6" ht="12.75" customHeight="1" x14ac:dyDescent="0.2">
      <c r="A120" s="37">
        <v>2023</v>
      </c>
      <c r="B120" s="44" t="s">
        <v>27</v>
      </c>
      <c r="C120" s="45">
        <v>10.57</v>
      </c>
      <c r="D120" s="46">
        <f>((C120/C119)-1)*100</f>
        <v>2.1256038647343045</v>
      </c>
      <c r="E120" s="46">
        <f>((C120/C$119)-1)*100</f>
        <v>2.1256038647343045</v>
      </c>
      <c r="F120" s="46">
        <f>((C120/C108)-1)*100</f>
        <v>7.6374745417515211</v>
      </c>
    </row>
    <row r="121" spans="1:6" ht="12.75" customHeight="1" x14ac:dyDescent="0.2">
      <c r="A121" s="30"/>
      <c r="B121" s="31" t="s">
        <v>28</v>
      </c>
      <c r="C121" s="32">
        <v>10.53</v>
      </c>
      <c r="D121" s="43">
        <f t="shared" si="37"/>
        <v>-0.37842951750237663</v>
      </c>
      <c r="E121" s="43">
        <f t="shared" ref="E121:E131" si="39">((C121/C$119)-1)*100</f>
        <v>1.7391304347825987</v>
      </c>
      <c r="F121" s="43">
        <f t="shared" si="38"/>
        <v>6.2563067608476297</v>
      </c>
    </row>
    <row r="122" spans="1:6" ht="12.75" customHeight="1" x14ac:dyDescent="0.2">
      <c r="A122" s="30"/>
      <c r="B122" s="31" t="s">
        <v>29</v>
      </c>
      <c r="C122" s="32">
        <v>10.53</v>
      </c>
      <c r="D122" s="43">
        <f>((C122/C121)-1)*100</f>
        <v>0</v>
      </c>
      <c r="E122" s="43">
        <f>((C122/C$119)-1)*100</f>
        <v>1.7391304347825987</v>
      </c>
      <c r="F122" s="43">
        <f>((C122/C110)-1)*100</f>
        <v>3.8461538461538325</v>
      </c>
    </row>
    <row r="123" spans="1:6" ht="12.75" customHeight="1" x14ac:dyDescent="0.2">
      <c r="A123" s="30"/>
      <c r="B123" s="31" t="s">
        <v>30</v>
      </c>
      <c r="C123" s="32">
        <v>10.53</v>
      </c>
      <c r="D123" s="43">
        <f t="shared" ref="D123" si="40">((C123/C122)-1)*100</f>
        <v>0</v>
      </c>
      <c r="E123" s="43">
        <f t="shared" si="39"/>
        <v>1.7391304347825987</v>
      </c>
      <c r="F123" s="43">
        <f>((C123/C111)-1)*100</f>
        <v>4.6719681908548694</v>
      </c>
    </row>
    <row r="124" spans="1:6" ht="12.75" customHeight="1" x14ac:dyDescent="0.2">
      <c r="A124" s="30"/>
      <c r="B124" s="31" t="s">
        <v>31</v>
      </c>
      <c r="C124" s="32">
        <v>10.53</v>
      </c>
      <c r="D124" s="43">
        <f>((C124/C123)-1)*100</f>
        <v>0</v>
      </c>
      <c r="E124" s="43">
        <f>((C124/C$119)-1)*100</f>
        <v>1.7391304347825987</v>
      </c>
      <c r="F124" s="43">
        <f>((C124/C112)-1)*100</f>
        <v>4.5680238331678114</v>
      </c>
    </row>
    <row r="125" spans="1:6" ht="12.75" customHeight="1" x14ac:dyDescent="0.2">
      <c r="A125" s="30"/>
      <c r="B125" s="31" t="s">
        <v>32</v>
      </c>
      <c r="C125" s="32">
        <v>10.52</v>
      </c>
      <c r="D125" s="43">
        <f>((C125/C124)-1)*100</f>
        <v>-9.496676163343043E-2</v>
      </c>
      <c r="E125" s="43">
        <f>((C125/C$119)-1)*100</f>
        <v>1.6425120772946888</v>
      </c>
      <c r="F125" s="43">
        <f>((C125/C113)-1)*100</f>
        <v>1.740812379110257</v>
      </c>
    </row>
    <row r="126" spans="1:6" ht="15" customHeight="1" x14ac:dyDescent="0.2">
      <c r="A126" s="30"/>
      <c r="B126" s="31" t="s">
        <v>33</v>
      </c>
      <c r="C126" s="32">
        <v>10.28</v>
      </c>
      <c r="D126" s="43">
        <f>((C126/C125)-1)*100</f>
        <v>-2.281368821292773</v>
      </c>
      <c r="E126" s="43">
        <f t="shared" si="39"/>
        <v>-0.6763285024154575</v>
      </c>
      <c r="F126" s="43">
        <f>((C126/C114)-1)*100</f>
        <v>-1.0587102983638186</v>
      </c>
    </row>
    <row r="127" spans="1:6" ht="12.75" customHeight="1" x14ac:dyDescent="0.2">
      <c r="A127" s="30"/>
      <c r="B127" s="31" t="s">
        <v>34</v>
      </c>
      <c r="C127" s="32">
        <v>10.28</v>
      </c>
      <c r="D127" s="43">
        <f t="shared" ref="D127" si="41">((C127/C126)-1)*100</f>
        <v>0</v>
      </c>
      <c r="E127" s="43">
        <f t="shared" si="39"/>
        <v>-0.6763285024154575</v>
      </c>
      <c r="F127" s="43">
        <f t="shared" ref="F127" si="42">((C127/C115)-1)*100</f>
        <v>-0.58027079303675233</v>
      </c>
    </row>
    <row r="128" spans="1:6" ht="14.25" customHeight="1" x14ac:dyDescent="0.2">
      <c r="A128" s="30"/>
      <c r="B128" s="31" t="s">
        <v>35</v>
      </c>
      <c r="C128" s="32">
        <v>10.28</v>
      </c>
      <c r="D128" s="43">
        <f>((C128/C127)-1)*100</f>
        <v>0</v>
      </c>
      <c r="E128" s="43">
        <f>((C128/C$119)-1)*100</f>
        <v>-0.6763285024154575</v>
      </c>
      <c r="F128" s="43">
        <f>((C128/C116)-1)*100</f>
        <v>-0.58027079303675233</v>
      </c>
    </row>
    <row r="129" spans="1:6" ht="12.75" customHeight="1" x14ac:dyDescent="0.2">
      <c r="A129" s="30"/>
      <c r="B129" s="31" t="s">
        <v>36</v>
      </c>
      <c r="C129" s="32">
        <v>10.33</v>
      </c>
      <c r="D129" s="43">
        <f>((C129/C128)-1)*100</f>
        <v>0.48638132295719672</v>
      </c>
      <c r="E129" s="43">
        <f>((C129/C$119)-1)*100</f>
        <v>-0.19323671497584183</v>
      </c>
      <c r="F129" s="43">
        <f>((C129/C117)-1)*100</f>
        <v>-9.6711798839455021E-2</v>
      </c>
    </row>
    <row r="130" spans="1:6" ht="12.75" customHeight="1" x14ac:dyDescent="0.2">
      <c r="A130" s="30"/>
      <c r="B130" s="31" t="s">
        <v>3</v>
      </c>
      <c r="C130" s="32">
        <v>10.4</v>
      </c>
      <c r="D130" s="43">
        <f>((C130/C129)-1)*100</f>
        <v>0.6776379477250849</v>
      </c>
      <c r="E130" s="43">
        <f t="shared" si="39"/>
        <v>0.48309178743961567</v>
      </c>
      <c r="F130" s="43">
        <f>((C130/C118)-1)*100</f>
        <v>0.58027079303675233</v>
      </c>
    </row>
    <row r="131" spans="1:6" ht="12.75" customHeight="1" x14ac:dyDescent="0.2">
      <c r="A131" s="47"/>
      <c r="B131" s="34" t="s">
        <v>4</v>
      </c>
      <c r="C131" s="32">
        <v>10.4</v>
      </c>
      <c r="D131" s="43">
        <f t="shared" ref="D131" si="43">((C131/C130)-1)*100</f>
        <v>0</v>
      </c>
      <c r="E131" s="43">
        <f t="shared" si="39"/>
        <v>0.48309178743961567</v>
      </c>
      <c r="F131" s="43">
        <f t="shared" ref="F131" si="44">((C131/C119)-1)*100</f>
        <v>0.48309178743961567</v>
      </c>
    </row>
    <row r="132" spans="1:6" ht="12.75" customHeight="1" x14ac:dyDescent="0.2">
      <c r="A132" s="37">
        <v>2024</v>
      </c>
      <c r="B132" s="44" t="s">
        <v>27</v>
      </c>
      <c r="C132" s="45">
        <v>10.41</v>
      </c>
      <c r="D132" s="46">
        <f>((C132/C131)-1)*100</f>
        <v>9.6153846153845812E-2</v>
      </c>
      <c r="E132" s="46">
        <f t="shared" ref="E132:E142" si="45">((C132/C$131)-1)*100</f>
        <v>9.6153846153845812E-2</v>
      </c>
      <c r="F132" s="46">
        <f>((C132/C120)-1)*100</f>
        <v>-1.5137180700094621</v>
      </c>
    </row>
    <row r="133" spans="1:6" ht="12.75" customHeight="1" x14ac:dyDescent="0.2">
      <c r="A133" s="30"/>
      <c r="B133" s="31" t="s">
        <v>28</v>
      </c>
      <c r="C133" s="32">
        <v>10.93</v>
      </c>
      <c r="D133" s="43">
        <f>((C133/C132)-1)*100</f>
        <v>4.9951969260326523</v>
      </c>
      <c r="E133" s="43">
        <f>((C133/C$131)-1)*100</f>
        <v>5.0961538461538503</v>
      </c>
      <c r="F133" s="43">
        <f>((C133/C121)-1)*100</f>
        <v>3.7986704653371284</v>
      </c>
    </row>
    <row r="134" spans="1:6" ht="12.75" customHeight="1" x14ac:dyDescent="0.2">
      <c r="A134" s="30"/>
      <c r="B134" s="31" t="s">
        <v>29</v>
      </c>
      <c r="C134" s="32">
        <v>10.93</v>
      </c>
      <c r="D134" s="43">
        <f>((C134/C133)-1)*100</f>
        <v>0</v>
      </c>
      <c r="E134" s="43">
        <f t="shared" si="45"/>
        <v>5.0961538461538503</v>
      </c>
      <c r="F134" s="43">
        <f t="shared" ref="F134:F142" si="46">((C134/C122)-1)*100</f>
        <v>3.7986704653371284</v>
      </c>
    </row>
    <row r="135" spans="1:6" ht="12.75" customHeight="1" x14ac:dyDescent="0.2">
      <c r="A135" s="30"/>
      <c r="B135" s="31" t="s">
        <v>30</v>
      </c>
      <c r="C135" s="32">
        <v>10.93</v>
      </c>
      <c r="D135" s="43">
        <f t="shared" ref="D135" si="47">((C135/C134)-1)*100</f>
        <v>0</v>
      </c>
      <c r="E135" s="43">
        <f t="shared" si="45"/>
        <v>5.0961538461538503</v>
      </c>
      <c r="F135" s="43">
        <f t="shared" si="46"/>
        <v>3.7986704653371284</v>
      </c>
    </row>
    <row r="136" spans="1:6" ht="12.75" customHeight="1" x14ac:dyDescent="0.2">
      <c r="A136" s="30"/>
      <c r="B136" s="31" t="s">
        <v>31</v>
      </c>
      <c r="C136" s="32">
        <v>10.93</v>
      </c>
      <c r="D136" s="43">
        <f t="shared" ref="D136:D142" si="48">((C136/C135)-1)*100</f>
        <v>0</v>
      </c>
      <c r="E136" s="43">
        <f t="shared" si="45"/>
        <v>5.0961538461538503</v>
      </c>
      <c r="F136" s="43">
        <f t="shared" si="46"/>
        <v>3.7986704653371284</v>
      </c>
    </row>
    <row r="137" spans="1:6" ht="12.75" customHeight="1" x14ac:dyDescent="0.2">
      <c r="A137" s="30"/>
      <c r="B137" s="31" t="s">
        <v>32</v>
      </c>
      <c r="C137" s="32">
        <v>10.9</v>
      </c>
      <c r="D137" s="43">
        <f t="shared" si="48"/>
        <v>-0.27447392497712553</v>
      </c>
      <c r="E137" s="43">
        <f t="shared" si="45"/>
        <v>4.8076923076923128</v>
      </c>
      <c r="F137" s="43">
        <f t="shared" si="46"/>
        <v>3.6121673003802313</v>
      </c>
    </row>
    <row r="138" spans="1:6" ht="15" customHeight="1" x14ac:dyDescent="0.2">
      <c r="A138" s="30"/>
      <c r="B138" s="31" t="s">
        <v>33</v>
      </c>
      <c r="C138" s="32">
        <v>10.9</v>
      </c>
      <c r="D138" s="43">
        <f t="shared" si="48"/>
        <v>0</v>
      </c>
      <c r="E138" s="43">
        <f t="shared" si="45"/>
        <v>4.8076923076923128</v>
      </c>
      <c r="F138" s="43">
        <f t="shared" si="46"/>
        <v>6.0311284046692615</v>
      </c>
    </row>
    <row r="139" spans="1:6" ht="12.75" customHeight="1" x14ac:dyDescent="0.2">
      <c r="A139" s="30"/>
      <c r="B139" s="31" t="s">
        <v>34</v>
      </c>
      <c r="C139" s="32">
        <v>10.88</v>
      </c>
      <c r="D139" s="43">
        <f t="shared" si="48"/>
        <v>-0.18348623853210455</v>
      </c>
      <c r="E139" s="43">
        <f t="shared" si="45"/>
        <v>4.6153846153846212</v>
      </c>
      <c r="F139" s="43">
        <f t="shared" si="46"/>
        <v>5.836575875486405</v>
      </c>
    </row>
    <row r="140" spans="1:6" ht="14.25" customHeight="1" x14ac:dyDescent="0.2">
      <c r="A140" s="30"/>
      <c r="B140" s="31" t="s">
        <v>35</v>
      </c>
      <c r="C140" s="32">
        <v>11.3</v>
      </c>
      <c r="D140" s="43">
        <f t="shared" si="48"/>
        <v>3.8602941176470562</v>
      </c>
      <c r="E140" s="43">
        <f t="shared" si="45"/>
        <v>8.6538461538461675</v>
      </c>
      <c r="F140" s="43">
        <f t="shared" si="46"/>
        <v>9.9221789883268574</v>
      </c>
    </row>
    <row r="141" spans="1:6" ht="12.75" customHeight="1" x14ac:dyDescent="0.2">
      <c r="A141" s="30"/>
      <c r="B141" s="31" t="s">
        <v>36</v>
      </c>
      <c r="C141" s="32">
        <v>11.3</v>
      </c>
      <c r="D141" s="43">
        <f t="shared" si="48"/>
        <v>0</v>
      </c>
      <c r="E141" s="43">
        <f t="shared" si="45"/>
        <v>8.6538461538461675</v>
      </c>
      <c r="F141" s="43">
        <f t="shared" si="46"/>
        <v>9.390125847047436</v>
      </c>
    </row>
    <row r="142" spans="1:6" ht="12.75" customHeight="1" x14ac:dyDescent="0.2">
      <c r="A142" s="30"/>
      <c r="B142" s="31" t="s">
        <v>3</v>
      </c>
      <c r="C142" s="32">
        <v>11.3</v>
      </c>
      <c r="D142" s="43">
        <f t="shared" si="48"/>
        <v>0</v>
      </c>
      <c r="E142" s="43">
        <f t="shared" si="45"/>
        <v>8.6538461538461675</v>
      </c>
      <c r="F142" s="43">
        <f t="shared" si="46"/>
        <v>8.6538461538461675</v>
      </c>
    </row>
    <row r="143" spans="1:6" ht="12.75" customHeight="1" x14ac:dyDescent="0.2">
      <c r="A143" s="47"/>
      <c r="B143" s="34" t="s">
        <v>4</v>
      </c>
      <c r="C143" s="32">
        <v>11.41</v>
      </c>
      <c r="D143" s="43">
        <f>((C143/C142)-1)*100</f>
        <v>0.97345132743362761</v>
      </c>
      <c r="E143" s="43">
        <f>((C143/C$131)-1)*100</f>
        <v>9.7115384615384492</v>
      </c>
      <c r="F143" s="43">
        <f>((C143/C131)-1)*100</f>
        <v>9.7115384615384492</v>
      </c>
    </row>
    <row r="144" spans="1:6" ht="12.75" customHeight="1" x14ac:dyDescent="0.2">
      <c r="A144" s="37">
        <v>2025</v>
      </c>
      <c r="B144" s="44" t="s">
        <v>27</v>
      </c>
      <c r="C144" s="45">
        <v>11.61</v>
      </c>
      <c r="D144" s="46">
        <f>((C144/C143)-1)*100</f>
        <v>1.752848378615246</v>
      </c>
      <c r="E144" s="46">
        <f>((C144/C$143)-1)*100</f>
        <v>1.752848378615246</v>
      </c>
      <c r="F144" s="46">
        <f>((C144/C132)-1)*100</f>
        <v>11.527377521613836</v>
      </c>
    </row>
    <row r="145" spans="1:6" ht="12.75" hidden="1" customHeight="1" x14ac:dyDescent="0.2">
      <c r="A145" s="30"/>
      <c r="B145" s="31" t="s">
        <v>28</v>
      </c>
      <c r="C145" s="32"/>
      <c r="D145" s="43">
        <f>((C145/C144)-1)*100</f>
        <v>-100</v>
      </c>
      <c r="E145" s="43">
        <f>((C145/C$143)-1)*100</f>
        <v>-100</v>
      </c>
      <c r="F145" s="43">
        <f>((C145/C133)-1)*100</f>
        <v>-100</v>
      </c>
    </row>
    <row r="146" spans="1:6" ht="12.75" hidden="1" customHeight="1" x14ac:dyDescent="0.2">
      <c r="A146" s="30"/>
      <c r="B146" s="31" t="s">
        <v>29</v>
      </c>
      <c r="C146" s="32"/>
      <c r="D146" s="43" t="e">
        <f>((C146/C145)-1)*100</f>
        <v>#DIV/0!</v>
      </c>
      <c r="E146" s="43">
        <f>((C146/C$143)-1)*100</f>
        <v>-100</v>
      </c>
      <c r="F146" s="43">
        <f t="shared" ref="F146:F154" si="49">((C146/C134)-1)*100</f>
        <v>-100</v>
      </c>
    </row>
    <row r="147" spans="1:6" ht="12.75" hidden="1" customHeight="1" x14ac:dyDescent="0.2">
      <c r="A147" s="30"/>
      <c r="B147" s="31" t="s">
        <v>30</v>
      </c>
      <c r="C147" s="32"/>
      <c r="D147" s="43" t="e">
        <f t="shared" ref="D147:D154" si="50">((C147/C146)-1)*100</f>
        <v>#DIV/0!</v>
      </c>
      <c r="E147" s="43">
        <f>((C147/C$143)-1)*100</f>
        <v>-100</v>
      </c>
      <c r="F147" s="43">
        <f t="shared" si="49"/>
        <v>-100</v>
      </c>
    </row>
    <row r="148" spans="1:6" ht="12.75" hidden="1" customHeight="1" x14ac:dyDescent="0.2">
      <c r="A148" s="30"/>
      <c r="B148" s="31" t="s">
        <v>31</v>
      </c>
      <c r="C148" s="32"/>
      <c r="D148" s="43" t="e">
        <f t="shared" si="50"/>
        <v>#DIV/0!</v>
      </c>
      <c r="E148" s="43">
        <f>((C148/C$143)-1)*100</f>
        <v>-100</v>
      </c>
      <c r="F148" s="43">
        <f t="shared" si="49"/>
        <v>-100</v>
      </c>
    </row>
    <row r="149" spans="1:6" ht="12.75" hidden="1" customHeight="1" x14ac:dyDescent="0.2">
      <c r="A149" s="30"/>
      <c r="B149" s="31" t="s">
        <v>32</v>
      </c>
      <c r="C149" s="32"/>
      <c r="D149" s="43" t="e">
        <f t="shared" si="50"/>
        <v>#DIV/0!</v>
      </c>
      <c r="E149" s="43">
        <f t="shared" ref="E149" si="51">((C149/C$143)-1)*100</f>
        <v>-100</v>
      </c>
      <c r="F149" s="43">
        <f t="shared" si="49"/>
        <v>-100</v>
      </c>
    </row>
    <row r="150" spans="1:6" ht="15" hidden="1" customHeight="1" x14ac:dyDescent="0.2">
      <c r="A150" s="30"/>
      <c r="B150" s="31" t="s">
        <v>33</v>
      </c>
      <c r="C150" s="32"/>
      <c r="D150" s="43" t="e">
        <f t="shared" si="50"/>
        <v>#DIV/0!</v>
      </c>
      <c r="E150" s="43">
        <f t="shared" ref="E150:E155" si="52">((C150/C$143)-1)*100</f>
        <v>-100</v>
      </c>
      <c r="F150" s="43">
        <f t="shared" si="49"/>
        <v>-100</v>
      </c>
    </row>
    <row r="151" spans="1:6" ht="12.75" hidden="1" customHeight="1" x14ac:dyDescent="0.2">
      <c r="A151" s="30"/>
      <c r="B151" s="31" t="s">
        <v>34</v>
      </c>
      <c r="C151" s="32"/>
      <c r="D151" s="43" t="e">
        <f t="shared" si="50"/>
        <v>#DIV/0!</v>
      </c>
      <c r="E151" s="43">
        <f t="shared" si="52"/>
        <v>-100</v>
      </c>
      <c r="F151" s="43">
        <f t="shared" si="49"/>
        <v>-100</v>
      </c>
    </row>
    <row r="152" spans="1:6" ht="14.25" hidden="1" customHeight="1" x14ac:dyDescent="0.2">
      <c r="A152" s="30"/>
      <c r="B152" s="31" t="s">
        <v>35</v>
      </c>
      <c r="C152" s="32"/>
      <c r="D152" s="43" t="e">
        <f t="shared" si="50"/>
        <v>#DIV/0!</v>
      </c>
      <c r="E152" s="43">
        <f t="shared" si="52"/>
        <v>-100</v>
      </c>
      <c r="F152" s="43">
        <f t="shared" si="49"/>
        <v>-100</v>
      </c>
    </row>
    <row r="153" spans="1:6" ht="12.75" hidden="1" customHeight="1" x14ac:dyDescent="0.2">
      <c r="A153" s="30"/>
      <c r="B153" s="31" t="s">
        <v>36</v>
      </c>
      <c r="C153" s="32"/>
      <c r="D153" s="43" t="e">
        <f t="shared" si="50"/>
        <v>#DIV/0!</v>
      </c>
      <c r="E153" s="43">
        <f t="shared" si="52"/>
        <v>-100</v>
      </c>
      <c r="F153" s="43">
        <f t="shared" si="49"/>
        <v>-100</v>
      </c>
    </row>
    <row r="154" spans="1:6" ht="12.75" hidden="1" customHeight="1" x14ac:dyDescent="0.2">
      <c r="A154" s="30"/>
      <c r="B154" s="31" t="s">
        <v>3</v>
      </c>
      <c r="C154" s="32"/>
      <c r="D154" s="43" t="e">
        <f t="shared" si="50"/>
        <v>#DIV/0!</v>
      </c>
      <c r="E154" s="43">
        <f t="shared" si="52"/>
        <v>-100</v>
      </c>
      <c r="F154" s="43">
        <f t="shared" si="49"/>
        <v>-100</v>
      </c>
    </row>
    <row r="155" spans="1:6" ht="12.75" hidden="1" customHeight="1" x14ac:dyDescent="0.2">
      <c r="A155" s="47"/>
      <c r="B155" s="34" t="s">
        <v>4</v>
      </c>
      <c r="C155" s="32"/>
      <c r="D155" s="43" t="e">
        <f>((C155/C154)-1)*100</f>
        <v>#DIV/0!</v>
      </c>
      <c r="E155" s="43">
        <f t="shared" si="52"/>
        <v>-100</v>
      </c>
      <c r="F155" s="43">
        <f>((C155/C143)-1)*100</f>
        <v>-100</v>
      </c>
    </row>
    <row r="156" spans="1:6" ht="12.75" customHeight="1" x14ac:dyDescent="0.2">
      <c r="A156" s="38" t="s">
        <v>15</v>
      </c>
      <c r="B156" s="10"/>
      <c r="C156" s="11"/>
      <c r="D156" s="12"/>
      <c r="E156" s="12"/>
      <c r="F156" s="13"/>
    </row>
    <row r="157" spans="1:6" ht="12.75" customHeight="1" x14ac:dyDescent="0.2">
      <c r="A157" s="39" t="s">
        <v>16</v>
      </c>
      <c r="B157" s="14"/>
      <c r="C157" s="14"/>
      <c r="D157" s="14"/>
      <c r="E157" s="14"/>
      <c r="F157" s="14"/>
    </row>
    <row r="158" spans="1:6" ht="12.75" customHeight="1" x14ac:dyDescent="0.2">
      <c r="A158" s="40" t="s">
        <v>14</v>
      </c>
      <c r="B158" s="14"/>
      <c r="C158" s="14"/>
      <c r="D158" s="14"/>
      <c r="E158" s="14"/>
      <c r="F158" s="14"/>
    </row>
    <row r="159" spans="1:6" ht="12.75" customHeight="1" x14ac:dyDescent="0.2">
      <c r="A159" s="42" t="s">
        <v>26</v>
      </c>
      <c r="B159" s="14"/>
      <c r="C159" s="14"/>
      <c r="D159" s="14"/>
      <c r="E159" s="14"/>
      <c r="F159" s="14"/>
    </row>
    <row r="160" spans="1:6" ht="12.75" customHeight="1" x14ac:dyDescent="0.2">
      <c r="A160" s="41" t="s">
        <v>13</v>
      </c>
      <c r="B160" s="3"/>
      <c r="C160" s="5"/>
      <c r="D160" s="6"/>
      <c r="E160" s="6"/>
      <c r="F160" s="16"/>
    </row>
    <row r="161" spans="1:6" ht="12.75" customHeight="1" x14ac:dyDescent="0.2">
      <c r="A161" s="18"/>
      <c r="B161"/>
      <c r="C161"/>
      <c r="D161"/>
      <c r="E161"/>
      <c r="F161"/>
    </row>
    <row r="162" spans="1:6" ht="12.75" customHeight="1" x14ac:dyDescent="0.2">
      <c r="A162" s="18"/>
      <c r="B162"/>
      <c r="C162"/>
      <c r="D162"/>
      <c r="E162"/>
      <c r="F162"/>
    </row>
    <row r="163" spans="1:6" ht="12.75" customHeight="1" x14ac:dyDescent="0.2">
      <c r="A163" s="18"/>
      <c r="B163"/>
      <c r="C163"/>
      <c r="D163"/>
      <c r="E163"/>
      <c r="F163"/>
    </row>
  </sheetData>
  <mergeCells count="10">
    <mergeCell ref="A1:F1"/>
    <mergeCell ref="A2:F2"/>
    <mergeCell ref="A3:F3"/>
    <mergeCell ref="A4:F4"/>
    <mergeCell ref="D7:F7"/>
    <mergeCell ref="D8:D9"/>
    <mergeCell ref="E8:F8"/>
    <mergeCell ref="A6:F6"/>
    <mergeCell ref="C7:C9"/>
    <mergeCell ref="A5:F5"/>
  </mergeCells>
  <printOptions horizontalCentered="1"/>
  <pageMargins left="0" right="0" top="0.19685039370078741" bottom="0" header="0" footer="0.19685039370078741"/>
  <pageSetup paperSize="9" orientation="portrait" r:id="rId1"/>
  <headerFooter alignWithMargins="0">
    <oddFooter>&amp;R&amp;"Arial,Normal"&amp;8&amp;A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6</vt:i4>
      </vt:variant>
      <vt:variant>
        <vt:lpstr>Intervalos Nomeados</vt:lpstr>
      </vt:variant>
      <vt:variant>
        <vt:i4>6</vt:i4>
      </vt:variant>
    </vt:vector>
  </HeadingPairs>
  <TitlesOfParts>
    <vt:vector size="12" baseType="lpstr">
      <vt:lpstr>BRASIL</vt:lpstr>
      <vt:lpstr>Centro oeste</vt:lpstr>
      <vt:lpstr>Nordeste</vt:lpstr>
      <vt:lpstr>Norte</vt:lpstr>
      <vt:lpstr>Sudeste</vt:lpstr>
      <vt:lpstr>Sul</vt:lpstr>
      <vt:lpstr>BRASIL!Area_de_impressao</vt:lpstr>
      <vt:lpstr>'Centro oeste'!Area_de_impressao</vt:lpstr>
      <vt:lpstr>Nordeste!Area_de_impressao</vt:lpstr>
      <vt:lpstr>Norte!Area_de_impressao</vt:lpstr>
      <vt:lpstr>Sudeste!Area_de_impressao</vt:lpstr>
      <vt:lpstr>Sul!Area_de_impressao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Rafael</dc:creator>
  <cp:lastModifiedBy>licenciamento.sinduscon@outlook.com</cp:lastModifiedBy>
  <cp:lastPrinted>2021-03-29T14:31:27Z</cp:lastPrinted>
  <dcterms:created xsi:type="dcterms:W3CDTF">2000-03-02T09:28:12Z</dcterms:created>
  <dcterms:modified xsi:type="dcterms:W3CDTF">2025-03-14T15:15:47Z</dcterms:modified>
</cp:coreProperties>
</file>