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202E2590-050D-4008-A1E2-9EEE9672E9AB}" xr6:coauthVersionLast="47" xr6:coauthVersionMax="47" xr10:uidLastSave="{00000000-0000-0000-0000-000000000000}"/>
  <bookViews>
    <workbookView xWindow="-120" yWindow="-120" windowWidth="20730" windowHeight="11160" tabRatio="88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3" l="1"/>
  <c r="E145" i="23"/>
  <c r="D145" i="23"/>
  <c r="F145" i="22"/>
  <c r="E145" i="22"/>
  <c r="D145" i="22"/>
  <c r="F145" i="9"/>
  <c r="E145" i="9"/>
  <c r="D145" i="9"/>
  <c r="F145" i="20"/>
  <c r="E145" i="20"/>
  <c r="D145" i="20"/>
  <c r="F145" i="21"/>
  <c r="E145" i="21"/>
  <c r="D145" i="21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6"/>
  <c r="E145" i="6"/>
  <c r="D145" i="6"/>
  <c r="F145" i="16"/>
  <c r="E145" i="16"/>
  <c r="D145" i="1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0"/>
  <c r="E144" i="20"/>
  <c r="D144" i="20"/>
  <c r="F144" i="21"/>
  <c r="E144" i="21"/>
  <c r="D144" i="21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E155" i="3"/>
  <c r="E154" i="3"/>
  <c r="E153" i="3"/>
  <c r="E152" i="3"/>
  <c r="E151" i="3"/>
  <c r="E150" i="3"/>
  <c r="E149" i="3"/>
  <c r="E148" i="3"/>
  <c r="E147" i="3"/>
  <c r="E146" i="3"/>
  <c r="F155" i="3"/>
  <c r="D155" i="3"/>
  <c r="F154" i="3"/>
  <c r="D154" i="3"/>
  <c r="F153" i="3"/>
  <c r="D153" i="3"/>
  <c r="F152" i="3"/>
  <c r="D152" i="3"/>
  <c r="F151" i="3"/>
  <c r="D151" i="3"/>
  <c r="F150" i="3"/>
  <c r="D150" i="3"/>
  <c r="F149" i="3"/>
  <c r="D149" i="3"/>
  <c r="F148" i="3"/>
  <c r="D148" i="3"/>
  <c r="F147" i="3"/>
  <c r="D147" i="3"/>
  <c r="F146" i="3"/>
  <c r="D146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E155" i="23"/>
  <c r="E154" i="23"/>
  <c r="E153" i="23"/>
  <c r="E152" i="23"/>
  <c r="E151" i="23"/>
  <c r="E150" i="23"/>
  <c r="E149" i="23"/>
  <c r="E148" i="23"/>
  <c r="E147" i="23"/>
  <c r="E146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3" i="23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<sst xmlns="http://schemas.openxmlformats.org/spreadsheetml/2006/main" count="3944" uniqueCount="67">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</sst>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zoomScaleNormal="100" zoomScaleSheetLayoutView="55" workbookViewId="0">
      <selection activeCell="G145" sqref="G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2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" si="52">((C142/C$131)-1)*100</f>
        <v>4.2324684809808222</v>
      </c>
      <c r="F142" s="37">
        <f t="shared" ref="F142" si="53">((C142/C130)-1)*100</f>
        <v>4.5962717994004532</v>
      </c>
    </row>
    <row r="143" spans="1:6" x14ac:dyDescent="0.2">
      <c r="A143" s="40"/>
      <c r="B143" s="41" t="s">
        <v>4</v>
      </c>
      <c r="C143" s="44">
        <v>1746.79</v>
      </c>
      <c r="D143" s="44">
        <f>((C143/C142)-1)*100</f>
        <v>0.32565245359308381</v>
      </c>
      <c r="E143" s="44">
        <f>((C143/C$131)-1)*100</f>
        <v>4.5719040720297865</v>
      </c>
      <c r="F143" s="44">
        <f>((C143/C131)-1)*100</f>
        <v>4.5719040720297865</v>
      </c>
    </row>
    <row r="144" spans="1:6" x14ac:dyDescent="0.2">
      <c r="A144" s="15">
        <v>2025</v>
      </c>
      <c r="B144" s="30" t="s">
        <v>51</v>
      </c>
      <c r="C144" s="38">
        <v>1759.95</v>
      </c>
      <c r="D144" s="38">
        <f>((C144/C143)-1)*100</f>
        <v>0.75338191768903329</v>
      </c>
      <c r="E144" s="38">
        <f>((C144/C$143)-1)*100</f>
        <v>0.75338191768903329</v>
      </c>
      <c r="F144" s="38">
        <f>((C144/C132)-1)*100</f>
        <v>4.526233266418811</v>
      </c>
    </row>
    <row r="145" spans="1:6" x14ac:dyDescent="0.2">
      <c r="A145" s="40"/>
      <c r="B145" s="41" t="s">
        <v>52</v>
      </c>
      <c r="C145" s="44">
        <v>1764.59</v>
      </c>
      <c r="D145" s="44">
        <f>((C145/C144)-1)*100</f>
        <v>0.26364385351855812</v>
      </c>
      <c r="E145" s="44">
        <f>((C145/C$143)-1)*100</f>
        <v>1.019012016327081</v>
      </c>
      <c r="F145" s="44">
        <f>((C145/C133)-1)*100</f>
        <v>4.559621720272089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54">((C146/C145)-1)*100</f>
        <v>-100</v>
      </c>
      <c r="E146" s="37">
        <f t="shared" ref="E145:E155" si="55">((C146/C$143)-1)*100</f>
        <v>-100</v>
      </c>
      <c r="F146" s="37">
        <f t="shared" ref="F145:F149" si="56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54"/>
        <v>#DIV/0!</v>
      </c>
      <c r="E147" s="37">
        <f t="shared" si="55"/>
        <v>-100</v>
      </c>
      <c r="F147" s="37">
        <f t="shared" si="56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54"/>
        <v>#DIV/0!</v>
      </c>
      <c r="E148" s="37">
        <f t="shared" si="55"/>
        <v>-100</v>
      </c>
      <c r="F148" s="37">
        <f t="shared" si="56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54"/>
        <v>#DIV/0!</v>
      </c>
      <c r="E149" s="37">
        <f t="shared" si="55"/>
        <v>-100</v>
      </c>
      <c r="F149" s="37">
        <f t="shared" si="56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55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55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55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55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7">((C154/C153)-1)*100</f>
        <v>#DIV/0!</v>
      </c>
      <c r="E154" s="37">
        <f t="shared" si="55"/>
        <v>-100</v>
      </c>
      <c r="F154" s="37">
        <f t="shared" ref="F154" si="58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55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6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2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" si="44">((C142/C$131)-1)*100</f>
        <v>5.0568912394769461</v>
      </c>
      <c r="F142" s="37">
        <f t="shared" ref="F142" si="45">((C142/C130)-1)*100</f>
        <v>5.1288151723200448</v>
      </c>
    </row>
    <row r="143" spans="1:6" x14ac:dyDescent="0.2">
      <c r="A143" s="40"/>
      <c r="B143" s="41" t="s">
        <v>4</v>
      </c>
      <c r="C143" s="44">
        <v>2168.5500000000002</v>
      </c>
      <c r="D143" s="44">
        <f>((C143/C142)-1)*100</f>
        <v>0.1561078344887612</v>
      </c>
      <c r="E143" s="44">
        <f>((C143/C$131)-1)*100</f>
        <v>5.2208932773720962</v>
      </c>
      <c r="F143" s="44">
        <f>((C143/C131)-1)*100</f>
        <v>5.2208932773720962</v>
      </c>
    </row>
    <row r="144" spans="1:6" x14ac:dyDescent="0.2">
      <c r="A144" s="15">
        <v>2025</v>
      </c>
      <c r="B144" s="30" t="s">
        <v>51</v>
      </c>
      <c r="C144" s="38">
        <v>2201.9699999999998</v>
      </c>
      <c r="D144" s="38">
        <f>((C144/C143)-1)*100</f>
        <v>1.5411219478453253</v>
      </c>
      <c r="E144" s="38">
        <f>((C144/C$143)-1)*100</f>
        <v>1.5411219478453253</v>
      </c>
      <c r="F144" s="38">
        <f>((C144/C132)-1)*100</f>
        <v>6.8036086724547751</v>
      </c>
    </row>
    <row r="145" spans="1:6" x14ac:dyDescent="0.2">
      <c r="A145" s="40"/>
      <c r="B145" s="41" t="s">
        <v>52</v>
      </c>
      <c r="C145" s="44">
        <v>2206.39</v>
      </c>
      <c r="D145" s="44">
        <f>((C145/C144)-1)*100</f>
        <v>0.20072934690300581</v>
      </c>
      <c r="E145" s="44">
        <f>((C145/C$143)-1)*100</f>
        <v>1.7449447787692085</v>
      </c>
      <c r="F145" s="44">
        <f>((C145/C133)-1)*100</f>
        <v>6.1458453604279706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6">((C146/C145)-1)*100</f>
        <v>-100</v>
      </c>
      <c r="E146" s="37">
        <f t="shared" ref="E145:E155" si="47">((C146/C$143)-1)*100</f>
        <v>-100</v>
      </c>
      <c r="F146" s="37">
        <f t="shared" ref="F145:F149" si="48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48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zoomScaleSheetLayoutView="55" workbookViewId="0">
      <selection activeCell="G145" sqref="G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2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2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" si="44">((C142/C$131)-1)*100</f>
        <v>0.51065945835671034</v>
      </c>
      <c r="F142" s="37">
        <f t="shared" si="40"/>
        <v>0.53373294222673895</v>
      </c>
    </row>
    <row r="143" spans="1:6" x14ac:dyDescent="0.2">
      <c r="A143" s="40"/>
      <c r="B143" s="41" t="s">
        <v>4</v>
      </c>
      <c r="C143" s="44">
        <v>1580.17</v>
      </c>
      <c r="D143" s="44">
        <f>((C143/C142)-1)*100</f>
        <v>0.22834380966276768</v>
      </c>
      <c r="E143" s="44">
        <f>((C143/C$131)-1)*100</f>
        <v>0.74016932728107054</v>
      </c>
      <c r="F143" s="44">
        <f>((C143/C131)-1)*100</f>
        <v>0.74016932728107054</v>
      </c>
    </row>
    <row r="144" spans="1:6" x14ac:dyDescent="0.2">
      <c r="A144" s="15">
        <v>2025</v>
      </c>
      <c r="B144" s="30" t="s">
        <v>51</v>
      </c>
      <c r="C144" s="38">
        <v>1584.27</v>
      </c>
      <c r="D144" s="38">
        <f>((C144/C143)-1)*100</f>
        <v>0.2594657536847178</v>
      </c>
      <c r="E144" s="38">
        <f>((C144/C$143)-1)*100</f>
        <v>0.2594657536847178</v>
      </c>
      <c r="F144" s="38">
        <f>((C144/C132)-1)*100</f>
        <v>0.9050609530846021</v>
      </c>
    </row>
    <row r="145" spans="1:6" x14ac:dyDescent="0.2">
      <c r="A145" s="40"/>
      <c r="B145" s="41" t="s">
        <v>52</v>
      </c>
      <c r="C145" s="44">
        <v>1584.56</v>
      </c>
      <c r="D145" s="44">
        <f>((C145/C144)-1)*100</f>
        <v>1.8304960644321966E-2</v>
      </c>
      <c r="E145" s="44">
        <f>((C145/C$143)-1)*100</f>
        <v>0.27781820943315605</v>
      </c>
      <c r="F145" s="44">
        <f>((C145/C133)-1)*100</f>
        <v>0.69137308728584035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5">((C146/C145)-1)*100</f>
        <v>-100</v>
      </c>
      <c r="E146" s="37">
        <f t="shared" ref="E145:E155" si="46">((C146/C$143)-1)*100</f>
        <v>-100</v>
      </c>
      <c r="F146" s="37">
        <f t="shared" ref="F145:F149" si="47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zoomScaleSheetLayoutView="55" workbookViewId="0">
      <selection activeCell="G145" sqref="G145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2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2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" si="44">((C142/C$131)-1)*100</f>
        <v>7.6478359505294025</v>
      </c>
      <c r="F142" s="37">
        <f t="shared" si="40"/>
        <v>7.8180997534902819</v>
      </c>
    </row>
    <row r="143" spans="1:6" x14ac:dyDescent="0.2">
      <c r="A143" s="40"/>
      <c r="B143" s="41" t="s">
        <v>4</v>
      </c>
      <c r="C143" s="44">
        <v>2807.59</v>
      </c>
      <c r="D143" s="44">
        <f>((C143/C142)-1)*100</f>
        <v>0.45583841708858319</v>
      </c>
      <c r="E143" s="44">
        <f>((C143/C$131)-1)*100</f>
        <v>8.1385361419564095</v>
      </c>
      <c r="F143" s="44">
        <f>((C143/C131)-1)*100</f>
        <v>8.1385361419564095</v>
      </c>
    </row>
    <row r="144" spans="1:6" x14ac:dyDescent="0.2">
      <c r="A144" s="15">
        <v>2025</v>
      </c>
      <c r="B144" s="30" t="s">
        <v>51</v>
      </c>
      <c r="C144" s="38">
        <v>2820.15</v>
      </c>
      <c r="D144" s="38">
        <f>((C144/C143)-1)*100</f>
        <v>0.44735876677151065</v>
      </c>
      <c r="E144" s="38">
        <f>((C144/C$143)-1)*100</f>
        <v>0.44735876677151065</v>
      </c>
      <c r="F144" s="38">
        <f>((C144/C132)-1)*100</f>
        <v>8.4268561344421613</v>
      </c>
    </row>
    <row r="145" spans="1:6" x14ac:dyDescent="0.2">
      <c r="A145" s="40"/>
      <c r="B145" s="41" t="s">
        <v>52</v>
      </c>
      <c r="C145" s="44">
        <v>2827.77</v>
      </c>
      <c r="D145" s="44">
        <f>((C145/C144)-1)*100</f>
        <v>0.27019839370245879</v>
      </c>
      <c r="E145" s="44">
        <f>((C145/C$143)-1)*100</f>
        <v>0.71876591667585643</v>
      </c>
      <c r="F145" s="44">
        <f>((C145/C133)-1)*100</f>
        <v>8.4862482112507909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5">((C146/C145)-1)*100</f>
        <v>-100</v>
      </c>
      <c r="E146" s="37">
        <f t="shared" ref="E145:E155" si="46">((C146/C$143)-1)*100</f>
        <v>-100</v>
      </c>
      <c r="F146" s="37">
        <f t="shared" ref="F145:F149" si="47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8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2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" si="45">((C142/C$131)-1)*100</f>
        <v>5.8837149337220396</v>
      </c>
      <c r="F142" s="37">
        <f t="shared" ref="F142" si="46">((C142/C130)-1)*100</f>
        <v>6.1328044644411328</v>
      </c>
    </row>
    <row r="143" spans="1:6" x14ac:dyDescent="0.2">
      <c r="A143" s="40"/>
      <c r="B143" s="41" t="s">
        <v>4</v>
      </c>
      <c r="C143" s="44">
        <v>2023.31</v>
      </c>
      <c r="D143" s="44">
        <f>((C143/C142)-1)*100</f>
        <v>0.55513035872254424</v>
      </c>
      <c r="E143" s="44">
        <f>((C143/C$131)-1)*100</f>
        <v>6.4715075802623812</v>
      </c>
      <c r="F143" s="44">
        <f>((C143/C131)-1)*100</f>
        <v>6.4715075802623812</v>
      </c>
    </row>
    <row r="144" spans="1:6" x14ac:dyDescent="0.2">
      <c r="A144" s="15">
        <v>2025</v>
      </c>
      <c r="B144" s="30" t="s">
        <v>51</v>
      </c>
      <c r="C144" s="38">
        <v>2033.64</v>
      </c>
      <c r="D144" s="38">
        <f>((C144/C143)-1)*100</f>
        <v>0.51054954505243</v>
      </c>
      <c r="E144" s="38">
        <f>((C144/C$143)-1)*100</f>
        <v>0.51054954505243</v>
      </c>
      <c r="F144" s="38">
        <f>((C144/C132)-1)*100</f>
        <v>7.9621587759999057</v>
      </c>
    </row>
    <row r="145" spans="1:6" x14ac:dyDescent="0.2">
      <c r="A145" s="40"/>
      <c r="B145" s="41" t="s">
        <v>52</v>
      </c>
      <c r="C145" s="44">
        <v>2043.22</v>
      </c>
      <c r="D145" s="44">
        <f>((C145/C144)-1)*100</f>
        <v>0.47107649338131719</v>
      </c>
      <c r="E145" s="44">
        <f>((C145/C$143)-1)*100</f>
        <v>0.984031117327544</v>
      </c>
      <c r="F145" s="44">
        <f>((C145/C133)-1)*100</f>
        <v>7.7835277237071843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7">((C146/C145)-1)*100</f>
        <v>-100</v>
      </c>
      <c r="E146" s="37">
        <f t="shared" ref="E145:E155" si="48">((C146/C$143)-1)*100</f>
        <v>-100</v>
      </c>
      <c r="F146" s="37">
        <f t="shared" ref="F145:F149" si="49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6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2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" si="45">((C142/C$131)-1)*100</f>
        <v>6.3281236809374031</v>
      </c>
      <c r="F142" s="37">
        <f t="shared" ref="F142" si="46">((C142/C130)-1)*100</f>
        <v>6.6558652342537217</v>
      </c>
    </row>
    <row r="143" spans="1:6" x14ac:dyDescent="0.2">
      <c r="A143" s="40"/>
      <c r="B143" s="41" t="s">
        <v>4</v>
      </c>
      <c r="C143" s="44">
        <v>1893.17</v>
      </c>
      <c r="D143" s="44">
        <f>((C143/C142)-1)*100</f>
        <v>0.20642893816129604</v>
      </c>
      <c r="E143" s="44">
        <f>((C143/C$131)-1)*100</f>
        <v>6.5476156976187916</v>
      </c>
      <c r="F143" s="44">
        <f>((C143/C131)-1)*100</f>
        <v>6.5476156976187916</v>
      </c>
    </row>
    <row r="144" spans="1:6" x14ac:dyDescent="0.2">
      <c r="A144" s="15">
        <v>2025</v>
      </c>
      <c r="B144" s="30" t="s">
        <v>51</v>
      </c>
      <c r="C144" s="38">
        <v>1899.33</v>
      </c>
      <c r="D144" s="38">
        <f>((C144/C143)-1)*100</f>
        <v>0.32538018244530065</v>
      </c>
      <c r="E144" s="38">
        <f>((C144/C$143)-1)*100</f>
        <v>0.32538018244530065</v>
      </c>
      <c r="F144" s="38">
        <f>((C144/C132)-1)*100</f>
        <v>6.4891595041461247</v>
      </c>
    </row>
    <row r="145" spans="1:6" x14ac:dyDescent="0.2">
      <c r="A145" s="40"/>
      <c r="B145" s="41" t="s">
        <v>52</v>
      </c>
      <c r="C145" s="44">
        <v>1893.68</v>
      </c>
      <c r="D145" s="44">
        <f>((C145/C144)-1)*100</f>
        <v>-0.29747331953898781</v>
      </c>
      <c r="E145" s="44">
        <f>((C145/C$143)-1)*100</f>
        <v>2.6938943676468874E-2</v>
      </c>
      <c r="F145" s="44">
        <f>((C145/C133)-1)*100</f>
        <v>5.6051573470446092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7">((C146/C145)-1)*100</f>
        <v>-100</v>
      </c>
      <c r="E146" s="37">
        <f t="shared" ref="E145:E155" si="48">((C146/C$143)-1)*100</f>
        <v>-100</v>
      </c>
      <c r="F146" s="37">
        <f t="shared" ref="F145:F149" si="49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6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2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2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" si="45">((C142/C$131)-1)*100</f>
        <v>5.8207179525611608</v>
      </c>
      <c r="F142" s="37">
        <f t="shared" si="41"/>
        <v>5.9343452104638761</v>
      </c>
    </row>
    <row r="143" spans="1:6" x14ac:dyDescent="0.2">
      <c r="A143" s="40"/>
      <c r="B143" s="41" t="s">
        <v>4</v>
      </c>
      <c r="C143" s="44">
        <v>2264.09</v>
      </c>
      <c r="D143" s="44">
        <f>((C143/C142)-1)*100</f>
        <v>0.21511754004683858</v>
      </c>
      <c r="E143" s="44">
        <f>((C143/C$131)-1)*100</f>
        <v>6.0483568778806118</v>
      </c>
      <c r="F143" s="44">
        <f>((C143/C131)-1)*100</f>
        <v>6.0483568778806118</v>
      </c>
    </row>
    <row r="144" spans="1:6" x14ac:dyDescent="0.2">
      <c r="A144" s="15">
        <v>2025</v>
      </c>
      <c r="B144" s="30" t="s">
        <v>51</v>
      </c>
      <c r="C144" s="38">
        <v>2270.9299999999998</v>
      </c>
      <c r="D144" s="38">
        <f>((C144/C143)-1)*100</f>
        <v>0.3021081317438723</v>
      </c>
      <c r="E144" s="38">
        <f>((C144/C$143)-1)*100</f>
        <v>0.3021081317438723</v>
      </c>
      <c r="F144" s="38">
        <f>((C144/C132)-1)*100</f>
        <v>6.2234550115067178</v>
      </c>
    </row>
    <row r="145" spans="1:6" x14ac:dyDescent="0.2">
      <c r="A145" s="40"/>
      <c r="B145" s="41" t="s">
        <v>52</v>
      </c>
      <c r="C145" s="44">
        <v>2279.65</v>
      </c>
      <c r="D145" s="44">
        <f>((C145/C144)-1)*100</f>
        <v>0.38398365427381176</v>
      </c>
      <c r="E145" s="44">
        <f>((C145/C$143)-1)*100</f>
        <v>0.6872518318618015</v>
      </c>
      <c r="F145" s="44">
        <f>((C145/C133)-1)*100</f>
        <v>6.4078567194275626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6">((C146/C145)-1)*100</f>
        <v>-100</v>
      </c>
      <c r="E146" s="37">
        <f t="shared" ref="E145:E155" si="47">((C146/C$143)-1)*100</f>
        <v>-100</v>
      </c>
      <c r="F146" s="37">
        <f t="shared" ref="F145:F149" si="48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5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2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2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" si="46">((C142/C$131)-1)*100</f>
        <v>5.3413911438934036</v>
      </c>
      <c r="F142" s="37">
        <f t="shared" si="42"/>
        <v>5.4278525539243283</v>
      </c>
    </row>
    <row r="143" spans="1:6" x14ac:dyDescent="0.2">
      <c r="A143" s="40"/>
      <c r="B143" s="41" t="s">
        <v>4</v>
      </c>
      <c r="C143" s="44">
        <v>2161.4499999999998</v>
      </c>
      <c r="D143" s="44">
        <f>((C143/C142)-1)*100</f>
        <v>0.16219096828007373</v>
      </c>
      <c r="E143" s="44">
        <f>((C143/C$131)-1)*100</f>
        <v>5.5122453661893944</v>
      </c>
      <c r="F143" s="37">
        <f>((C143/C131)-1)*100</f>
        <v>5.5122453661893944</v>
      </c>
    </row>
    <row r="144" spans="1:6" x14ac:dyDescent="0.2">
      <c r="A144" s="15">
        <v>2025</v>
      </c>
      <c r="B144" s="30" t="s">
        <v>51</v>
      </c>
      <c r="C144" s="38">
        <v>2161.7199999999998</v>
      </c>
      <c r="D144" s="38">
        <f>((C144/C143)-1)*100</f>
        <v>1.2491614425491626E-2</v>
      </c>
      <c r="E144" s="38">
        <f>((C144/C$143)-1)*100</f>
        <v>1.2491614425491626E-2</v>
      </c>
      <c r="F144" s="38">
        <f>((C144/C132)-1)*100</f>
        <v>5.3921759819025583</v>
      </c>
    </row>
    <row r="145" spans="1:6" x14ac:dyDescent="0.2">
      <c r="A145" s="40"/>
      <c r="B145" s="12" t="s">
        <v>52</v>
      </c>
      <c r="C145" s="37">
        <v>2197.67</v>
      </c>
      <c r="D145" s="37">
        <f>((C145/C144)-1)*100</f>
        <v>1.6630275891419855</v>
      </c>
      <c r="E145" s="37">
        <f>((C145/C$143)-1)*100</f>
        <v>1.6757269425617283</v>
      </c>
      <c r="F145" s="37">
        <f>((C145/C133)-1)*100</f>
        <v>7.2991987969748706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7">((C146/C145)-1)*100</f>
        <v>-100</v>
      </c>
      <c r="E146" s="37">
        <f t="shared" ref="E145:E155" si="48">((C146/C$143)-1)*100</f>
        <v>-100</v>
      </c>
      <c r="F146" s="37">
        <f t="shared" ref="F145:F149" si="49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  <c r="B156" s="19"/>
      <c r="C156" s="20"/>
      <c r="D156" s="20"/>
      <c r="E156" s="20"/>
      <c r="F156" s="20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  <row r="164" spans="1:1" x14ac:dyDescent="0.2">
      <c r="A164" s="28"/>
    </row>
    <row r="165" spans="1:1" x14ac:dyDescent="0.2">
      <c r="A165" s="29"/>
    </row>
    <row r="166" spans="1:1" x14ac:dyDescent="0.2">
      <c r="A166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5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2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2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" si="45">((C142/C$131)-1)*100</f>
        <v>14.872429307695301</v>
      </c>
      <c r="F142" s="37">
        <f t="shared" si="41"/>
        <v>15.247096016519457</v>
      </c>
    </row>
    <row r="143" spans="1:6" x14ac:dyDescent="0.2">
      <c r="A143" s="40"/>
      <c r="B143" s="41" t="s">
        <v>4</v>
      </c>
      <c r="C143" s="44">
        <v>2079.65</v>
      </c>
      <c r="D143" s="44">
        <f>((C143/C142)-1)*100</f>
        <v>0.43658631997334219</v>
      </c>
      <c r="E143" s="44">
        <f>((C143/C$131)-1)*100</f>
        <v>15.373946619473756</v>
      </c>
      <c r="F143" s="37">
        <f>((C143/C131)-1)*100</f>
        <v>15.373946619473756</v>
      </c>
    </row>
    <row r="144" spans="1:6" x14ac:dyDescent="0.2">
      <c r="A144" s="15">
        <v>2025</v>
      </c>
      <c r="B144" s="30" t="s">
        <v>51</v>
      </c>
      <c r="C144" s="38">
        <v>2096.31</v>
      </c>
      <c r="D144" s="38">
        <f>((C144/C143)-1)*100</f>
        <v>0.80109633832614602</v>
      </c>
      <c r="E144" s="38">
        <f>((C144/C$143)-1)*100</f>
        <v>0.80109633832614602</v>
      </c>
      <c r="F144" s="38">
        <f>((C144/C132)-1)*100</f>
        <v>16.1892673842436</v>
      </c>
    </row>
    <row r="145" spans="1:6" x14ac:dyDescent="0.2">
      <c r="A145" s="11"/>
      <c r="B145" s="12" t="s">
        <v>52</v>
      </c>
      <c r="C145" s="37">
        <v>2101.42</v>
      </c>
      <c r="D145" s="37">
        <f>((C145/C144)-1)*100</f>
        <v>0.24376165738846378</v>
      </c>
      <c r="E145" s="37">
        <f>((C145/C$143)-1)*100</f>
        <v>1.046810761426209</v>
      </c>
      <c r="F145" s="37">
        <f>((C145/C133)-1)*100</f>
        <v>15.199956143957461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6">((C146/C145)-1)*100</f>
        <v>-100</v>
      </c>
      <c r="E146" s="37">
        <f t="shared" ref="E145:E155" si="47">((C146/C$143)-1)*100</f>
        <v>-100</v>
      </c>
      <c r="F146" s="37">
        <f t="shared" ref="F145:F149" si="48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25</v>
      </c>
    </row>
    <row r="158" spans="1:6" x14ac:dyDescent="0.2">
      <c r="A158" s="26" t="s">
        <v>24</v>
      </c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9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2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2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" si="44">((C142/C$131)-1)*100</f>
        <v>6.9576107564662371</v>
      </c>
      <c r="F142" s="37">
        <f t="shared" si="40"/>
        <v>7.0232309211871735</v>
      </c>
    </row>
    <row r="143" spans="1:6" x14ac:dyDescent="0.2">
      <c r="A143" s="40"/>
      <c r="B143" s="41" t="s">
        <v>4</v>
      </c>
      <c r="C143" s="44">
        <v>2486.71</v>
      </c>
      <c r="D143" s="44">
        <f>((C143/C142)-1)*100</f>
        <v>1.1005675627327571</v>
      </c>
      <c r="E143" s="44">
        <f>((C143/C$131)-1)*100</f>
        <v>8.1347515263258572</v>
      </c>
      <c r="F143" s="37">
        <f>((C143/C131)-1)*100</f>
        <v>8.1347515263258572</v>
      </c>
    </row>
    <row r="144" spans="1:6" x14ac:dyDescent="0.2">
      <c r="A144" s="15">
        <v>2025</v>
      </c>
      <c r="B144" s="30" t="s">
        <v>51</v>
      </c>
      <c r="C144" s="38">
        <v>2489.3200000000002</v>
      </c>
      <c r="D144" s="38">
        <f>((C144/C143)-1)*100</f>
        <v>0.10495795649674289</v>
      </c>
      <c r="E144" s="38">
        <f>((C144/C$143)-1)*100</f>
        <v>0.10495795649674289</v>
      </c>
      <c r="F144" s="38">
        <f>((C144/C132)-1)*100</f>
        <v>8.2746141935035045</v>
      </c>
    </row>
    <row r="145" spans="1:6" x14ac:dyDescent="0.2">
      <c r="A145" s="11"/>
      <c r="B145" s="12" t="s">
        <v>52</v>
      </c>
      <c r="C145" s="37">
        <v>2495.0500000000002</v>
      </c>
      <c r="D145" s="37">
        <f>((C145/C144)-1)*100</f>
        <v>0.23018334324234058</v>
      </c>
      <c r="E145" s="37">
        <f>((C145/C$143)-1)*100</f>
        <v>0.33538289547234701</v>
      </c>
      <c r="F145" s="37">
        <f>((C145/C133)-1)*100</f>
        <v>8.6367772751220215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5">((C146/C145)-1)*100</f>
        <v>-100</v>
      </c>
      <c r="E146" s="37">
        <f t="shared" ref="E145:E155" si="46">((C146/C$143)-1)*100</f>
        <v>-100</v>
      </c>
      <c r="F146" s="37">
        <f t="shared" ref="F145:F149" si="47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27</v>
      </c>
    </row>
    <row r="158" spans="1:6" x14ac:dyDescent="0.2">
      <c r="A158" s="26" t="s">
        <v>24</v>
      </c>
    </row>
    <row r="159" spans="1:6" x14ac:dyDescent="0.2">
      <c r="A159" s="27" t="s">
        <v>31</v>
      </c>
      <c r="B159" s="22"/>
      <c r="C159" s="17"/>
      <c r="D159" s="17"/>
      <c r="E159" s="17"/>
      <c r="F159" s="17"/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7" zoomScaleNormal="100" zoomScaleSheetLayoutView="55" workbookViewId="0">
      <selection activeCell="I145" sqref="I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2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2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" si="45">((C142/C$131)-1)*100</f>
        <v>5.3957897474084859</v>
      </c>
      <c r="F142" s="37">
        <f t="shared" si="41"/>
        <v>5.0462687534237549</v>
      </c>
    </row>
    <row r="143" spans="1:6" x14ac:dyDescent="0.2">
      <c r="A143" s="40"/>
      <c r="B143" s="41" t="s">
        <v>4</v>
      </c>
      <c r="C143" s="44">
        <v>1783.36</v>
      </c>
      <c r="D143" s="44">
        <f>((C143/C142)-1)*100</f>
        <v>0</v>
      </c>
      <c r="E143" s="44">
        <f>((C143/C$131)-1)*100</f>
        <v>5.3957897474084859</v>
      </c>
      <c r="F143" s="37">
        <f>((C143/C131)-1)*100</f>
        <v>5.3957897474084859</v>
      </c>
    </row>
    <row r="144" spans="1:6" ht="11.25" customHeight="1" x14ac:dyDescent="0.2">
      <c r="A144" s="15">
        <v>2025</v>
      </c>
      <c r="B144" s="30" t="s">
        <v>51</v>
      </c>
      <c r="C144" s="38">
        <v>1801.24</v>
      </c>
      <c r="D144" s="38">
        <f>((C144/C143)-1)*100</f>
        <v>1.0026018302530026</v>
      </c>
      <c r="E144" s="38">
        <f>((C144/C$143)-1)*100</f>
        <v>1.0026018302530026</v>
      </c>
      <c r="F144" s="38">
        <f>((C144/C132)-1)*100</f>
        <v>4.5190790084486121</v>
      </c>
    </row>
    <row r="145" spans="1:6" x14ac:dyDescent="0.2">
      <c r="A145" s="11"/>
      <c r="B145" s="12" t="s">
        <v>52</v>
      </c>
      <c r="C145" s="37">
        <v>1801.35</v>
      </c>
      <c r="D145" s="37">
        <f>((C145/C144)-1)*100</f>
        <v>6.1069041326966556E-3</v>
      </c>
      <c r="E145" s="37">
        <f>((C145/C$143)-1)*100</f>
        <v>1.0087699623183122</v>
      </c>
      <c r="F145" s="37">
        <f>((C145/C133)-1)*100</f>
        <v>4.4987817612252012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6">((C146/C145)-1)*100</f>
        <v>-100</v>
      </c>
      <c r="E146" s="37">
        <f t="shared" ref="E145:E155" si="47">((C146/C$143)-1)*100</f>
        <v>-100</v>
      </c>
      <c r="F146" s="37">
        <f t="shared" ref="F145:F149" si="48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23</v>
      </c>
    </row>
    <row r="158" spans="1:6" x14ac:dyDescent="0.2">
      <c r="A158" s="26" t="s">
        <v>24</v>
      </c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0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2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2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" si="44">((C142/C$131)-1)*100</f>
        <v>24.354878225608889</v>
      </c>
      <c r="F142" s="37">
        <f t="shared" si="40"/>
        <v>23.247504930673244</v>
      </c>
    </row>
    <row r="143" spans="1:6" x14ac:dyDescent="0.2">
      <c r="A143" s="40"/>
      <c r="B143" s="41" t="s">
        <v>4</v>
      </c>
      <c r="C143" s="44">
        <v>2745.32</v>
      </c>
      <c r="D143" s="44">
        <f>((C143/C142)-1)*100</f>
        <v>10.381929227094911</v>
      </c>
      <c r="E143" s="44">
        <f>((C143/C$131)-1)*100</f>
        <v>37.265313673431642</v>
      </c>
      <c r="F143" s="44">
        <f>((C143/C131)-1)*100</f>
        <v>37.265313673431642</v>
      </c>
    </row>
    <row r="144" spans="1:6" x14ac:dyDescent="0.2">
      <c r="A144" s="15">
        <v>2025</v>
      </c>
      <c r="B144" s="30" t="s">
        <v>51</v>
      </c>
      <c r="C144" s="38">
        <v>2918.79</v>
      </c>
      <c r="D144" s="38">
        <f>((C144/C143)-1)*100</f>
        <v>6.3187533693704223</v>
      </c>
      <c r="E144" s="38">
        <f>((C144/C$143)-1)*100</f>
        <v>6.3187533693704223</v>
      </c>
      <c r="F144" s="38">
        <f>((C144/C132)-1)*100</f>
        <v>41.138668201138273</v>
      </c>
    </row>
    <row r="145" spans="1:6" ht="10.5" customHeight="1" x14ac:dyDescent="0.2">
      <c r="A145" s="40"/>
      <c r="B145" s="41" t="s">
        <v>52</v>
      </c>
      <c r="C145" s="44">
        <v>3002.71</v>
      </c>
      <c r="D145" s="44">
        <f>((C145/C144)-1)*100</f>
        <v>2.8751640234480735</v>
      </c>
      <c r="E145" s="44">
        <f>((C145/C$143)-1)*100</f>
        <v>9.3755919164250301</v>
      </c>
      <c r="F145" s="44">
        <f>((C145/C133)-1)*100</f>
        <v>40.700807362319644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5">((C146/C145)-1)*100</f>
        <v>-100</v>
      </c>
      <c r="E146" s="37">
        <f t="shared" ref="E145:E155" si="46">((C146/C$143)-1)*100</f>
        <v>-100</v>
      </c>
      <c r="F146" s="37">
        <f t="shared" ref="F145:F149" si="47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2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2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" si="47">((C142/C$131)-1)*100</f>
        <v>4.0091757182901144</v>
      </c>
      <c r="F142" s="37">
        <f t="shared" si="43"/>
        <v>4.0103145838580101</v>
      </c>
    </row>
    <row r="143" spans="1:6" x14ac:dyDescent="0.2">
      <c r="A143" s="40"/>
      <c r="B143" s="41" t="s">
        <v>4</v>
      </c>
      <c r="C143" s="44">
        <v>1903.01</v>
      </c>
      <c r="D143" s="44">
        <f>((C143/C142)-1)*100</f>
        <v>0.16949241758299483</v>
      </c>
      <c r="E143" s="44">
        <f>((C143/C$131)-1)*100</f>
        <v>4.1854633847232092</v>
      </c>
      <c r="F143" s="37">
        <f>((C143/C131)-1)*100</f>
        <v>4.1854633847232092</v>
      </c>
    </row>
    <row r="144" spans="1:6" x14ac:dyDescent="0.2">
      <c r="A144" s="15">
        <v>2025</v>
      </c>
      <c r="B144" s="30" t="s">
        <v>51</v>
      </c>
      <c r="C144" s="38">
        <v>1941.92</v>
      </c>
      <c r="D144" s="38">
        <f>((C144/C143)-1)*100</f>
        <v>2.0446555719623172</v>
      </c>
      <c r="E144" s="38">
        <f>((C144/C$143)-1)*100</f>
        <v>2.0446555719623172</v>
      </c>
      <c r="F144" s="38">
        <f>((C144/C132)-1)*100</f>
        <v>6.3191897070900671</v>
      </c>
    </row>
    <row r="145" spans="1:6" x14ac:dyDescent="0.2">
      <c r="A145" s="40"/>
      <c r="B145" s="12" t="s">
        <v>52</v>
      </c>
      <c r="C145" s="37">
        <v>1943.69</v>
      </c>
      <c r="D145" s="37">
        <f>((C145/C144)-1)*100</f>
        <v>9.1146906154726537E-2</v>
      </c>
      <c r="E145" s="37">
        <f>((C145/C$143)-1)*100</f>
        <v>2.1376661184124179</v>
      </c>
      <c r="F145" s="37">
        <f>((C145/C133)-1)*100</f>
        <v>6.3008619180959125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8">((C146/C145)-1)*100</f>
        <v>-100</v>
      </c>
      <c r="E146" s="37">
        <f t="shared" ref="E145:E155" si="49">((C146/C$143)-1)*100</f>
        <v>-100</v>
      </c>
      <c r="F146" s="37">
        <f t="shared" ref="F145:F149" si="50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8"/>
        <v>#DIV/0!</v>
      </c>
      <c r="E147" s="37">
        <f t="shared" si="49"/>
        <v>-100</v>
      </c>
      <c r="F147" s="37">
        <f t="shared" si="50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8"/>
        <v>#DIV/0!</v>
      </c>
      <c r="E148" s="37">
        <f t="shared" si="49"/>
        <v>-100</v>
      </c>
      <c r="F148" s="37">
        <f t="shared" si="50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8"/>
        <v>#DIV/0!</v>
      </c>
      <c r="E149" s="37">
        <f t="shared" si="49"/>
        <v>-100</v>
      </c>
      <c r="F149" s="37">
        <f t="shared" si="50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9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49"/>
        <v>-100</v>
      </c>
      <c r="F154" s="37">
        <f t="shared" ref="F154" si="52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">
      <c r="A156" s="27" t="s">
        <v>31</v>
      </c>
      <c r="B156" s="19"/>
      <c r="C156" s="20"/>
      <c r="D156" s="20"/>
      <c r="E156" s="20"/>
      <c r="F156" s="23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2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" si="41">((C142/C$131)-1)*100</f>
        <v>4.0308587701620713</v>
      </c>
      <c r="F142" s="37">
        <f t="shared" ref="F142" si="42">((C142/C130)-1)*100</f>
        <v>4.0142677656632486</v>
      </c>
    </row>
    <row r="143" spans="1:6" x14ac:dyDescent="0.2">
      <c r="A143" s="40"/>
      <c r="B143" s="41" t="s">
        <v>4</v>
      </c>
      <c r="C143" s="44">
        <v>2692.74</v>
      </c>
      <c r="D143" s="44">
        <f>((C143/C142)-1)*100</f>
        <v>0.69969297277889808</v>
      </c>
      <c r="E143" s="44">
        <f>((C143/C$131)-1)*100</f>
        <v>4.758755378498436</v>
      </c>
      <c r="F143" s="37">
        <f>((C143/C131)-1)*100</f>
        <v>4.758755378498436</v>
      </c>
    </row>
    <row r="144" spans="1:6" x14ac:dyDescent="0.2">
      <c r="A144" s="15">
        <v>2025</v>
      </c>
      <c r="B144" s="30" t="s">
        <v>51</v>
      </c>
      <c r="C144" s="38">
        <v>2705.62</v>
      </c>
      <c r="D144" s="38">
        <f>((C144/C143)-1)*100</f>
        <v>0.47832319496126097</v>
      </c>
      <c r="E144" s="38">
        <f>((C144/C$143)-1)*100</f>
        <v>0.47832319496126097</v>
      </c>
      <c r="F144" s="38">
        <f>((C144/C132)-1)*100</f>
        <v>5.2082685248553418</v>
      </c>
    </row>
    <row r="145" spans="1:6" x14ac:dyDescent="0.2">
      <c r="A145" s="40"/>
      <c r="B145" s="12" t="s">
        <v>52</v>
      </c>
      <c r="C145" s="37">
        <v>2711.8</v>
      </c>
      <c r="D145" s="37">
        <f>((C145/C144)-1)*100</f>
        <v>0.22841345052151407</v>
      </c>
      <c r="E145" s="37">
        <f>((C145/C$143)-1)*100</f>
        <v>0.70782919999703431</v>
      </c>
      <c r="F145" s="37">
        <f>((C145/C133)-1)*100</f>
        <v>5.3797369975440601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3">((C146/C145)-1)*100</f>
        <v>-100</v>
      </c>
      <c r="E146" s="37">
        <f t="shared" ref="E145:E155" si="44">((C146/C$143)-1)*100</f>
        <v>-100</v>
      </c>
      <c r="F146" s="37">
        <f t="shared" ref="F145:F149" si="45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39" t="s">
        <v>63</v>
      </c>
      <c r="B156" s="19"/>
      <c r="C156" s="20"/>
      <c r="D156" s="20"/>
      <c r="E156" s="20"/>
      <c r="F156" s="20"/>
    </row>
    <row r="157" spans="1:6" x14ac:dyDescent="0.2">
      <c r="A157" s="39" t="s">
        <v>64</v>
      </c>
      <c r="B157" s="22"/>
      <c r="C157" s="17"/>
      <c r="D157" s="17"/>
      <c r="E157" s="17"/>
      <c r="F157" s="17"/>
    </row>
    <row r="158" spans="1:6" x14ac:dyDescent="0.2">
      <c r="A158" s="21" t="s">
        <v>65</v>
      </c>
      <c r="B158" s="22"/>
      <c r="C158" s="17"/>
      <c r="D158" s="17"/>
      <c r="E158" s="17"/>
      <c r="F158" s="17"/>
    </row>
    <row r="159" spans="1:6" x14ac:dyDescent="0.2">
      <c r="A159" s="21" t="s">
        <v>66</v>
      </c>
      <c r="B159" s="22"/>
      <c r="C159" s="17"/>
      <c r="D159" s="17"/>
      <c r="E159" s="17"/>
      <c r="F159" s="17"/>
    </row>
    <row r="160" spans="1:6" x14ac:dyDescent="0.2">
      <c r="A160" s="27" t="s">
        <v>31</v>
      </c>
    </row>
    <row r="161" spans="1:1" x14ac:dyDescent="0.2">
      <c r="A161" s="27" t="s">
        <v>32</v>
      </c>
    </row>
    <row r="162" spans="1:1" x14ac:dyDescent="0.2">
      <c r="A162" s="28" t="s">
        <v>28</v>
      </c>
    </row>
    <row r="163" spans="1:1" x14ac:dyDescent="0.2">
      <c r="A163" s="28" t="s">
        <v>29</v>
      </c>
    </row>
    <row r="164" spans="1:1" x14ac:dyDescent="0.2">
      <c r="A164" s="28" t="s">
        <v>30</v>
      </c>
    </row>
    <row r="165" spans="1:1" x14ac:dyDescent="0.2">
      <c r="A165" s="28" t="s">
        <v>50</v>
      </c>
    </row>
    <row r="166" spans="1:1" x14ac:dyDescent="0.2">
      <c r="A166" s="29" t="s">
        <v>49</v>
      </c>
    </row>
    <row r="167" spans="1:1" x14ac:dyDescent="0.2">
      <c r="A167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2" si="38">((C129/C128)-1)*100</f>
        <v>0.15834643495118428</v>
      </c>
      <c r="E129" s="34">
        <f t="shared" si="37"/>
        <v>-1.8124968926257146</v>
      </c>
      <c r="F129" s="34">
        <f t="shared" ref="F129:F142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" si="43">((C142/C$131)-1)*100</f>
        <v>5.1908087178533568</v>
      </c>
      <c r="F142" s="37">
        <f t="shared" si="39"/>
        <v>4.7104234107370191</v>
      </c>
    </row>
    <row r="143" spans="1:6" x14ac:dyDescent="0.2">
      <c r="A143" s="40"/>
      <c r="B143" s="41" t="s">
        <v>4</v>
      </c>
      <c r="C143" s="44">
        <v>1866.9</v>
      </c>
      <c r="D143" s="44">
        <f>((C143/C142)-1)*100</f>
        <v>2.7325478597717279E-2</v>
      </c>
      <c r="E143" s="44">
        <f>((C143/C$131)-1)*100</f>
        <v>5.2195526097763123</v>
      </c>
      <c r="F143" s="44">
        <f>((C143/C131)-1)*100</f>
        <v>5.2195526097763123</v>
      </c>
    </row>
    <row r="144" spans="1:6" x14ac:dyDescent="0.2">
      <c r="A144" s="15">
        <v>2025</v>
      </c>
      <c r="B144" s="30" t="s">
        <v>51</v>
      </c>
      <c r="C144" s="38">
        <v>1881.4</v>
      </c>
      <c r="D144" s="38">
        <f>((C144/C143)-1)*100</f>
        <v>0.77668862820718942</v>
      </c>
      <c r="E144" s="38">
        <f>((C144/C$143)-1)*100</f>
        <v>0.77668862820718942</v>
      </c>
      <c r="F144" s="38">
        <f>((C144/C132)-1)*100</f>
        <v>5.2531468531468617</v>
      </c>
    </row>
    <row r="145" spans="1:6" x14ac:dyDescent="0.2">
      <c r="A145" s="40"/>
      <c r="B145" s="41" t="s">
        <v>52</v>
      </c>
      <c r="C145" s="44">
        <v>1886.04</v>
      </c>
      <c r="D145" s="44">
        <f>((C145/C144)-1)*100</f>
        <v>0.24662485383224464</v>
      </c>
      <c r="E145" s="44">
        <f>((C145/C$143)-1)*100</f>
        <v>1.0252289892334732</v>
      </c>
      <c r="F145" s="44">
        <f>((C145/C133)-1)*100</f>
        <v>5.4643464256956209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4">((C146/C145)-1)*100</f>
        <v>-100</v>
      </c>
      <c r="E146" s="37">
        <f t="shared" ref="E145:E155" si="45">((C146/C$143)-1)*100</f>
        <v>-100</v>
      </c>
      <c r="F146" s="37">
        <f t="shared" ref="F145:F149" si="46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4"/>
        <v>#DIV/0!</v>
      </c>
      <c r="E147" s="37">
        <f t="shared" si="45"/>
        <v>-100</v>
      </c>
      <c r="F147" s="37">
        <f t="shared" si="46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4"/>
        <v>#DIV/0!</v>
      </c>
      <c r="E148" s="37">
        <f t="shared" si="45"/>
        <v>-100</v>
      </c>
      <c r="F148" s="37">
        <f t="shared" si="46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4"/>
        <v>#DIV/0!</v>
      </c>
      <c r="E149" s="37">
        <f t="shared" si="45"/>
        <v>-100</v>
      </c>
      <c r="F149" s="37">
        <f t="shared" si="46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5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5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5"/>
        <v>-100</v>
      </c>
      <c r="F154" s="37">
        <f t="shared" ref="F154" si="48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2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2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" si="41">((C142/C$131)-1)*100</f>
        <v>6.1163666903848224</v>
      </c>
      <c r="F142" s="37">
        <f t="shared" si="37"/>
        <v>6.6588113913216951</v>
      </c>
    </row>
    <row r="143" spans="1:6" x14ac:dyDescent="0.2">
      <c r="A143" s="40"/>
      <c r="B143" s="41" t="s">
        <v>4</v>
      </c>
      <c r="C143" s="44">
        <v>1826.52</v>
      </c>
      <c r="D143" s="44">
        <f>((C143/C142)-1)*100</f>
        <v>0.38857896617108256</v>
      </c>
      <c r="E143" s="44">
        <f>((C143/C$131)-1)*100</f>
        <v>6.5287125710086436</v>
      </c>
      <c r="F143" s="37">
        <f>((C143/C131)-1)*100</f>
        <v>6.5287125710086436</v>
      </c>
    </row>
    <row r="144" spans="1:6" x14ac:dyDescent="0.2">
      <c r="A144" s="15">
        <v>2025</v>
      </c>
      <c r="B144" s="30" t="s">
        <v>51</v>
      </c>
      <c r="C144" s="38">
        <v>1840.77</v>
      </c>
      <c r="D144" s="38">
        <f>((C144/C143)-1)*100</f>
        <v>0.7801721306090359</v>
      </c>
      <c r="E144" s="38">
        <f>((C144/C$143)-1)*100</f>
        <v>0.7801721306090359</v>
      </c>
      <c r="F144" s="38">
        <f>((C144/C132)-1)*100</f>
        <v>6.8240114207453573</v>
      </c>
    </row>
    <row r="145" spans="1:6" x14ac:dyDescent="0.2">
      <c r="A145" s="40"/>
      <c r="B145" s="41" t="s">
        <v>52</v>
      </c>
      <c r="C145" s="37">
        <v>1894.01</v>
      </c>
      <c r="D145" s="37">
        <f>((C145/C144)-1)*100</f>
        <v>2.8922679096247794</v>
      </c>
      <c r="E145" s="37">
        <f>((C145/C$143)-1)*100</f>
        <v>3.6950047084072457</v>
      </c>
      <c r="F145" s="37">
        <f>((C145/C133)-1)*100</f>
        <v>9.6813235813600684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2">((C146/C145)-1)*100</f>
        <v>-100</v>
      </c>
      <c r="E146" s="37">
        <f t="shared" ref="E145:E155" si="43">((C146/C$143)-1)*100</f>
        <v>-100</v>
      </c>
      <c r="F146" s="37">
        <f t="shared" ref="F145:F149" si="44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2"/>
        <v>#DIV/0!</v>
      </c>
      <c r="E147" s="37">
        <f t="shared" si="43"/>
        <v>-100</v>
      </c>
      <c r="F147" s="37">
        <f t="shared" si="44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2"/>
        <v>#DIV/0!</v>
      </c>
      <c r="E148" s="37">
        <f t="shared" si="43"/>
        <v>-100</v>
      </c>
      <c r="F148" s="37">
        <f t="shared" si="44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">
      <c r="A156" s="27" t="s">
        <v>31</v>
      </c>
      <c r="C156" s="16"/>
      <c r="D156" s="16"/>
      <c r="E156" s="16"/>
      <c r="F156" s="16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  <row r="164" spans="1:1" x14ac:dyDescent="0.2">
      <c r="A164" s="29"/>
    </row>
    <row r="165" spans="1:1" x14ac:dyDescent="0.2">
      <c r="A165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2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2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" si="42">((C142/C$131)-1)*100</f>
        <v>5.8195795646452941</v>
      </c>
      <c r="F142" s="37">
        <f t="shared" si="38"/>
        <v>7.1832596992370767</v>
      </c>
    </row>
    <row r="143" spans="1:6" x14ac:dyDescent="0.2">
      <c r="A143" s="40"/>
      <c r="B143" s="41" t="s">
        <v>4</v>
      </c>
      <c r="C143" s="44">
        <v>2032.67</v>
      </c>
      <c r="D143" s="44">
        <f>((C143/C142)-1)*100</f>
        <v>-0.49199107072922521</v>
      </c>
      <c r="E143" s="44">
        <f>((C143/C$131)-1)*100</f>
        <v>5.2989566821040501</v>
      </c>
      <c r="F143" s="37">
        <f>((C143/C131)-1)*100</f>
        <v>5.2989566821040501</v>
      </c>
    </row>
    <row r="144" spans="1:6" x14ac:dyDescent="0.2">
      <c r="A144" s="15">
        <v>2025</v>
      </c>
      <c r="B144" s="30" t="s">
        <v>51</v>
      </c>
      <c r="C144" s="38">
        <v>2046.92</v>
      </c>
      <c r="D144" s="38">
        <f>((C144/C143)-1)*100</f>
        <v>0.70104837479767479</v>
      </c>
      <c r="E144" s="38">
        <f>((C144/C$143)-1)*100</f>
        <v>0.70104837479767479</v>
      </c>
      <c r="F144" s="38">
        <f>((C144/C132)-1)*100</f>
        <v>7.3473112302157695</v>
      </c>
    </row>
    <row r="145" spans="1:6" x14ac:dyDescent="0.2">
      <c r="A145" s="40"/>
      <c r="B145" s="12" t="s">
        <v>52</v>
      </c>
      <c r="C145" s="37">
        <v>2043.19</v>
      </c>
      <c r="D145" s="37">
        <f>((C145/C144)-1)*100</f>
        <v>-0.18222500146561904</v>
      </c>
      <c r="E145" s="37">
        <f>((C145/C$143)-1)*100</f>
        <v>0.51754588792081169</v>
      </c>
      <c r="F145" s="37">
        <f>((C145/C133)-1)*100</f>
        <v>6.8530188531234382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3">((C146/C145)-1)*100</f>
        <v>-100</v>
      </c>
      <c r="E146" s="37">
        <f t="shared" ref="E145:E155" si="44">((C146/C$143)-1)*100</f>
        <v>-100</v>
      </c>
      <c r="F146" s="37">
        <f t="shared" ref="F145:F149" si="45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  <c r="B156" s="16"/>
      <c r="C156" s="16"/>
      <c r="D156" s="16"/>
      <c r="E156" s="16"/>
      <c r="F156" s="16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6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2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2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" si="41">((C142/C$131)-1)*100</f>
        <v>5.2810395183882752</v>
      </c>
      <c r="F142" s="37">
        <f t="shared" si="37"/>
        <v>5.3559483790704299</v>
      </c>
    </row>
    <row r="143" spans="1:6" x14ac:dyDescent="0.2">
      <c r="A143" s="40"/>
      <c r="B143" s="41" t="s">
        <v>4</v>
      </c>
      <c r="C143" s="44">
        <v>2474.71</v>
      </c>
      <c r="D143" s="44">
        <f>((C143/C142)-1)*100</f>
        <v>7.6430957368511798E-2</v>
      </c>
      <c r="E143" s="44">
        <f>((C143/C$131)-1)*100</f>
        <v>5.361506824819684</v>
      </c>
      <c r="F143" s="37">
        <f>((C143/C131)-1)*100</f>
        <v>5.361506824819684</v>
      </c>
    </row>
    <row r="144" spans="1:6" x14ac:dyDescent="0.2">
      <c r="A144" s="15">
        <v>2025</v>
      </c>
      <c r="B144" s="30" t="s">
        <v>51</v>
      </c>
      <c r="C144" s="38">
        <v>2478.0700000000002</v>
      </c>
      <c r="D144" s="38">
        <f>((C144/C143)-1)*100</f>
        <v>0.13577348456992322</v>
      </c>
      <c r="E144" s="38">
        <f>((C144/C$143)-1)*100</f>
        <v>0.13577348456992322</v>
      </c>
      <c r="F144" s="38">
        <f>((C144/C132)-1)*100</f>
        <v>5.4035890652182283</v>
      </c>
    </row>
    <row r="145" spans="1:6" x14ac:dyDescent="0.2">
      <c r="A145" s="11"/>
      <c r="B145" s="12" t="s">
        <v>52</v>
      </c>
      <c r="C145" s="37">
        <v>2479.6799999999998</v>
      </c>
      <c r="D145" s="37">
        <f>((C145/C144)-1)*100</f>
        <v>6.4969916104051784E-2</v>
      </c>
      <c r="E145" s="37">
        <f>((C145/C$143)-1)*100</f>
        <v>0.20083161259298876</v>
      </c>
      <c r="F145" s="37">
        <f>((C145/C133)-1)*100</f>
        <v>5.4097482592394108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2">((C146/C145)-1)*100</f>
        <v>-100</v>
      </c>
      <c r="E146" s="37">
        <f t="shared" ref="E145:E155" si="43">((C146/C$143)-1)*100</f>
        <v>-100</v>
      </c>
      <c r="F146" s="37">
        <f t="shared" ref="F145:F149" si="44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2"/>
        <v>#DIV/0!</v>
      </c>
      <c r="E147" s="37">
        <f t="shared" si="43"/>
        <v>-100</v>
      </c>
      <c r="F147" s="37">
        <f t="shared" si="44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2"/>
        <v>#DIV/0!</v>
      </c>
      <c r="E148" s="37">
        <f t="shared" si="43"/>
        <v>-100</v>
      </c>
      <c r="F148" s="37">
        <f t="shared" si="44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">
      <c r="A156" s="18" t="s">
        <v>47</v>
      </c>
      <c r="B156" s="19"/>
      <c r="C156" s="20"/>
      <c r="D156" s="20"/>
      <c r="E156" s="20"/>
      <c r="F156" s="20"/>
    </row>
    <row r="157" spans="1:6" x14ac:dyDescent="0.2">
      <c r="A157" s="21" t="s">
        <v>45</v>
      </c>
      <c r="B157" s="22"/>
      <c r="C157" s="17"/>
      <c r="D157" s="17"/>
      <c r="E157" s="17"/>
      <c r="F157" s="17"/>
    </row>
    <row r="158" spans="1:6" x14ac:dyDescent="0.2">
      <c r="A158" s="21" t="s">
        <v>66</v>
      </c>
      <c r="B158" s="22"/>
      <c r="C158" s="17"/>
      <c r="D158" s="17"/>
      <c r="E158" s="17"/>
      <c r="F158" s="17"/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2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" si="41">((C142/C$131)-1)*100</f>
        <v>4.9503434987349326</v>
      </c>
      <c r="F142" s="37">
        <f t="shared" ref="F142" si="42">((C142/C130)-1)*100</f>
        <v>5.1624428224722241</v>
      </c>
    </row>
    <row r="143" spans="1:6" x14ac:dyDescent="0.2">
      <c r="A143" s="40"/>
      <c r="B143" s="41" t="s">
        <v>4</v>
      </c>
      <c r="C143" s="44">
        <v>2337.94</v>
      </c>
      <c r="D143" s="44">
        <f>((C143/C142)-1)*100</f>
        <v>0.28826108218016344</v>
      </c>
      <c r="E143" s="44">
        <f>((C143/C$131)-1)*100</f>
        <v>5.2528744946561678</v>
      </c>
      <c r="F143" s="44">
        <f>((C143/C131)-1)*100</f>
        <v>5.2528744946561678</v>
      </c>
    </row>
    <row r="144" spans="1:6" x14ac:dyDescent="0.2">
      <c r="A144" s="15">
        <v>2025</v>
      </c>
      <c r="B144" s="30" t="s">
        <v>51</v>
      </c>
      <c r="C144" s="38">
        <v>2335.2199999999998</v>
      </c>
      <c r="D144" s="38">
        <f>((C144/C143)-1)*100</f>
        <v>-0.11634173674260895</v>
      </c>
      <c r="E144" s="38">
        <f>((C144/C$143)-1)*100</f>
        <v>-0.11634173674260895</v>
      </c>
      <c r="F144" s="38">
        <f>((C144/C132)-1)*100</f>
        <v>4.8020392959402525</v>
      </c>
    </row>
    <row r="145" spans="1:6" x14ac:dyDescent="0.2">
      <c r="A145" s="40"/>
      <c r="B145" s="41" t="s">
        <v>52</v>
      </c>
      <c r="C145" s="44">
        <v>2338.39</v>
      </c>
      <c r="D145" s="44">
        <f>((C145/C144)-1)*100</f>
        <v>0.13574738140305076</v>
      </c>
      <c r="E145" s="44">
        <f>((C145/C$143)-1)*100</f>
        <v>1.9247713799330768E-2</v>
      </c>
      <c r="F145" s="44">
        <f>((C145/C133)-1)*100</f>
        <v>4.280681412772025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3">((C146/C145)-1)*100</f>
        <v>-100</v>
      </c>
      <c r="E146" s="37">
        <f t="shared" ref="E145:E155" si="44">((C146/C$143)-1)*100</f>
        <v>-100</v>
      </c>
      <c r="F146" s="37">
        <f t="shared" ref="F145:F149" si="45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5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2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" si="39">((C142/C$131)-1)*100</f>
        <v>3.3489821522522112</v>
      </c>
      <c r="F142" s="37">
        <f t="shared" ref="F142" si="40">((C142/C130)-1)*100</f>
        <v>3.3231956086343661</v>
      </c>
    </row>
    <row r="143" spans="1:6" x14ac:dyDescent="0.2">
      <c r="A143" s="40"/>
      <c r="B143" s="41" t="s">
        <v>4</v>
      </c>
      <c r="C143" s="44">
        <v>1536.19</v>
      </c>
      <c r="D143" s="44">
        <f>((C143/C142)-1)*100</f>
        <v>0.26106422832676834</v>
      </c>
      <c r="E143" s="44">
        <f>((C143/C$131)-1)*100</f>
        <v>3.6187893749915823</v>
      </c>
      <c r="F143" s="44">
        <f>((C143/C131)-1)*100</f>
        <v>3.6187893749915823</v>
      </c>
    </row>
    <row r="144" spans="1:6" x14ac:dyDescent="0.2">
      <c r="A144" s="15">
        <v>2025</v>
      </c>
      <c r="B144" s="30" t="s">
        <v>51</v>
      </c>
      <c r="C144" s="38">
        <v>1537.45</v>
      </c>
      <c r="D144" s="38">
        <f>((C144/C143)-1)*100</f>
        <v>8.2021104160290292E-2</v>
      </c>
      <c r="E144" s="38">
        <f>((C144/C$143)-1)*100</f>
        <v>8.2021104160290292E-2</v>
      </c>
      <c r="F144" s="38">
        <f>((C144/C132)-1)*100</f>
        <v>3.9674596626949388</v>
      </c>
    </row>
    <row r="145" spans="1:6" x14ac:dyDescent="0.2">
      <c r="A145" s="40"/>
      <c r="B145" s="41" t="s">
        <v>52</v>
      </c>
      <c r="C145" s="44">
        <v>1524.21</v>
      </c>
      <c r="D145" s="44">
        <f>((C145/C144)-1)*100</f>
        <v>-0.86116621678753447</v>
      </c>
      <c r="E145" s="44">
        <f>((C145/C$143)-1)*100</f>
        <v>-0.77985145066691297</v>
      </c>
      <c r="F145" s="44">
        <f>((C145/C133)-1)*100</f>
        <v>4.2529907047051063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1">((C146/C145)-1)*100</f>
        <v>-100</v>
      </c>
      <c r="E146" s="37">
        <f t="shared" ref="E145:E155" si="42">((C146/C$143)-1)*100</f>
        <v>-100</v>
      </c>
      <c r="F146" s="37">
        <f t="shared" ref="F145:F149" si="43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1"/>
        <v>#DIV/0!</v>
      </c>
      <c r="E147" s="37">
        <f t="shared" si="42"/>
        <v>-100</v>
      </c>
      <c r="F147" s="37">
        <f t="shared" si="43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1"/>
        <v>#DIV/0!</v>
      </c>
      <c r="E148" s="37">
        <f t="shared" si="42"/>
        <v>-100</v>
      </c>
      <c r="F148" s="37">
        <f t="shared" si="43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1"/>
        <v>#DIV/0!</v>
      </c>
      <c r="E149" s="37">
        <f t="shared" si="42"/>
        <v>-100</v>
      </c>
      <c r="F149" s="37">
        <f t="shared" si="43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2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2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2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2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4">((C154/C153)-1)*100</f>
        <v>#DIV/0!</v>
      </c>
      <c r="E154" s="37">
        <f t="shared" si="42"/>
        <v>-100</v>
      </c>
      <c r="F154" s="37">
        <f t="shared" ref="F154" si="45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2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6" zoomScaleNormal="100" zoomScaleSheetLayoutView="55" workbookViewId="0">
      <selection activeCell="H145" sqref="H145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2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" si="41">((C142/C$131)-1)*100</f>
        <v>3.7202380952380931</v>
      </c>
      <c r="F142" s="37">
        <f t="shared" ref="F142" si="42">((C142/C130)-1)*100</f>
        <v>3.9747188254460442</v>
      </c>
    </row>
    <row r="143" spans="1:6" x14ac:dyDescent="0.2">
      <c r="A143" s="40"/>
      <c r="B143" s="41" t="s">
        <v>4</v>
      </c>
      <c r="C143" s="44">
        <v>1589.29</v>
      </c>
      <c r="D143" s="44">
        <f>((C143/C142)-1)*100</f>
        <v>8.1804223614811988E-3</v>
      </c>
      <c r="E143" s="44">
        <f>((C143/C$131)-1)*100</f>
        <v>3.7287228487886237</v>
      </c>
      <c r="F143" s="44">
        <f>((C143/C131)-1)*100</f>
        <v>3.7287228487886237</v>
      </c>
    </row>
    <row r="144" spans="1:6" x14ac:dyDescent="0.2">
      <c r="A144" s="15">
        <v>2025</v>
      </c>
      <c r="B144" s="30" t="s">
        <v>51</v>
      </c>
      <c r="C144" s="38">
        <v>1593.89</v>
      </c>
      <c r="D144" s="38">
        <f>((C144/C143)-1)*100</f>
        <v>0.28943742174178944</v>
      </c>
      <c r="E144" s="38">
        <f>((C144/C$143)-1)*100</f>
        <v>0.28943742174178944</v>
      </c>
      <c r="F144" s="38">
        <f>((C144/C132)-1)*100</f>
        <v>3.6858505233439365</v>
      </c>
    </row>
    <row r="145" spans="1:6" x14ac:dyDescent="0.2">
      <c r="A145" s="40"/>
      <c r="B145" s="41" t="s">
        <v>52</v>
      </c>
      <c r="C145" s="44">
        <v>1598.95</v>
      </c>
      <c r="D145" s="44">
        <f>((C145/C144)-1)*100</f>
        <v>0.31746230919322826</v>
      </c>
      <c r="E145" s="44">
        <f>((C145/C$143)-1)*100</f>
        <v>0.60781858565774893</v>
      </c>
      <c r="F145" s="44">
        <f>((C145/C133)-1)*100</f>
        <v>4.1606952080673443</v>
      </c>
    </row>
    <row r="146" spans="1:6" ht="11.25" hidden="1" customHeight="1" x14ac:dyDescent="0.2">
      <c r="A146" s="11"/>
      <c r="B146" s="12" t="s">
        <v>53</v>
      </c>
      <c r="C146" s="37"/>
      <c r="D146" s="37">
        <f t="shared" ref="D145:D149" si="43">((C146/C145)-1)*100</f>
        <v>-100</v>
      </c>
      <c r="E146" s="37">
        <f t="shared" ref="E145:E155" si="44">((C146/C$143)-1)*100</f>
        <v>-100</v>
      </c>
      <c r="F146" s="37">
        <f t="shared" ref="F145:F149" si="45">((C146/C134)-1)*100</f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  <c r="B156" s="22"/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2025-04-03T19:28:40Z</dcterms:modified>
</cp:coreProperties>
</file>