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7C05C9EC-55BF-4796-A024-664ACF3649BF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3" l="1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D143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<sst xmlns="http://schemas.openxmlformats.org/spreadsheetml/2006/main" count="3691" uniqueCount="67">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</sst>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40" fontId="19" fillId="0" borderId="0" xfId="1" applyFont="1" applyAlignment="1">
      <alignment horizontal="center" vertical="center"/>
    </xf>
    <xf numFmtId="40" fontId="20" fillId="0" borderId="0" xfId="1" applyFont="1" applyAlignment="1">
      <alignment horizontal="center" vertical="center"/>
    </xf>
    <xf numFmtId="40" fontId="14" fillId="0" borderId="0" xfId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3" si="49">((C132/C$131)-1)*100</f>
        <v>-6.2884367372606498E-2</v>
      </c>
      <c r="F132" s="41">
        <f t="shared" ref="F132:F143" si="50">((C132/C120)-1)*100</f>
        <v>0.53287872452207896</v>
      </c>
    </row>
    <row r="133" spans="1:6" x14ac:dyDescent="0.2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">
      <c r="A140" s="22"/>
      <c r="B140" s="23" t="s">
        <v>59</v>
      </c>
      <c r="C140" s="40">
        <v>966.14</v>
      </c>
      <c r="D140" s="40">
        <f t="shared" ref="D140" si="51">((C140/C139)-1)*100</f>
        <v>3.9347249834320586E-2</v>
      </c>
      <c r="E140" s="40">
        <f t="shared" si="49"/>
        <v>2.9747503277447906</v>
      </c>
      <c r="F140" s="40">
        <f t="shared" si="50"/>
        <v>3.8023099650819292</v>
      </c>
    </row>
    <row r="141" spans="1:6" x14ac:dyDescent="0.2">
      <c r="A141" s="43"/>
      <c r="B141" s="44" t="s">
        <v>60</v>
      </c>
      <c r="C141" s="46">
        <v>971.02</v>
      </c>
      <c r="D141" s="46">
        <f>((C141/C140)-1)*100</f>
        <v>0.50510278013538024</v>
      </c>
      <c r="E141" s="46">
        <f t="shared" si="49"/>
        <v>3.4948786544876986</v>
      </c>
      <c r="F141" s="46">
        <f t="shared" si="50"/>
        <v>4.4287189193839671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49"/>
        <v>-100</v>
      </c>
      <c r="F142" s="40">
        <f t="shared" si="5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9"/>
        <v>-100</v>
      </c>
      <c r="F143" s="40">
        <f t="shared" si="50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8" workbookViewId="0">
      <selection activeCell="E146" sqref="E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3" si="36">((C132/C$131)-1)*100</f>
        <v>7.1083983356867719E-2</v>
      </c>
      <c r="F132" s="41">
        <f t="shared" ref="F132:F143" si="37">((C132/C120)-1)*100</f>
        <v>0.33068531681172963</v>
      </c>
    </row>
    <row r="133" spans="1:6" x14ac:dyDescent="0.2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">
      <c r="A140" s="22"/>
      <c r="B140" s="23" t="s">
        <v>59</v>
      </c>
      <c r="C140" s="40">
        <v>1072.83</v>
      </c>
      <c r="D140" s="40">
        <f t="shared" ref="D140" si="38">((C140/C139)-1)*100</f>
        <v>0.43814071057435289</v>
      </c>
      <c r="E140" s="40">
        <f t="shared" si="36"/>
        <v>1.6813731530011644</v>
      </c>
      <c r="F140" s="40">
        <f t="shared" si="37"/>
        <v>2.0401757689893163</v>
      </c>
    </row>
    <row r="141" spans="1:6" x14ac:dyDescent="0.2">
      <c r="A141" s="43"/>
      <c r="B141" s="44" t="s">
        <v>60</v>
      </c>
      <c r="C141" s="46">
        <v>1080.56</v>
      </c>
      <c r="D141" s="46">
        <f>((C141/C140)-1)*100</f>
        <v>0.72052422098562996</v>
      </c>
      <c r="E141" s="46">
        <f t="shared" si="36"/>
        <v>2.4140120747992988</v>
      </c>
      <c r="F141" s="46">
        <f t="shared" si="37"/>
        <v>2.1612933724118211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3" si="44">((C132/C$131)-1)*100</f>
        <v>0.17803097739006457</v>
      </c>
      <c r="F132" s="41">
        <f t="shared" ref="F132:F143" si="45">((C132/C120)-1)*100</f>
        <v>1.5142039304356203</v>
      </c>
    </row>
    <row r="133" spans="1:6" x14ac:dyDescent="0.2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">
      <c r="A140" s="22"/>
      <c r="B140" s="23" t="s">
        <v>59</v>
      </c>
      <c r="C140" s="40">
        <v>849.94</v>
      </c>
      <c r="D140" s="40">
        <f t="shared" ref="D140" si="46">((C140/C139)-1)*100</f>
        <v>-7.0588235294044566E-3</v>
      </c>
      <c r="E140" s="40">
        <f t="shared" si="44"/>
        <v>0.87709928194172893</v>
      </c>
      <c r="F140" s="40">
        <f t="shared" si="45"/>
        <v>1.0437966617528271</v>
      </c>
    </row>
    <row r="141" spans="1:6" x14ac:dyDescent="0.2">
      <c r="A141" s="43"/>
      <c r="B141" s="44" t="s">
        <v>60</v>
      </c>
      <c r="C141" s="46">
        <v>850.53</v>
      </c>
      <c r="D141" s="46">
        <f>((C141/C140)-1)*100</f>
        <v>6.9416664705723718E-2</v>
      </c>
      <c r="E141" s="46">
        <f t="shared" si="44"/>
        <v>0.94712479971514885</v>
      </c>
      <c r="F141" s="46">
        <f t="shared" si="45"/>
        <v>0.99027535354254681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44"/>
        <v>-100</v>
      </c>
      <c r="F142" s="40">
        <f t="shared" si="4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4"/>
        <v>-100</v>
      </c>
      <c r="F143" s="40">
        <f t="shared" si="4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3" si="41">((C132/C$131)-1)*100</f>
        <v>0.37182886458839715</v>
      </c>
      <c r="F132" s="41">
        <f t="shared" ref="F132:F143" si="42">((C132/C120)-1)*100</f>
        <v>4.1852587695013543</v>
      </c>
    </row>
    <row r="133" spans="1:6" x14ac:dyDescent="0.2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">
      <c r="A140" s="22"/>
      <c r="B140" s="23" t="s">
        <v>59</v>
      </c>
      <c r="C140" s="40">
        <v>1311.17</v>
      </c>
      <c r="D140" s="40">
        <f t="shared" ref="D140" si="43">((C140/C139)-1)*100</f>
        <v>0.37588228989635653</v>
      </c>
      <c r="E140" s="40">
        <f t="shared" si="41"/>
        <v>2.8546102072514623</v>
      </c>
      <c r="F140" s="40">
        <f t="shared" si="42"/>
        <v>3.8065379347473449</v>
      </c>
    </row>
    <row r="141" spans="1:6" ht="17.25" customHeight="1" x14ac:dyDescent="0.2">
      <c r="A141" s="43"/>
      <c r="B141" s="44" t="s">
        <v>60</v>
      </c>
      <c r="C141" s="46">
        <v>1319.05</v>
      </c>
      <c r="D141" s="46">
        <f>((C141/C140)-1)*100</f>
        <v>0.60098995553587997</v>
      </c>
      <c r="E141" s="46">
        <f t="shared" si="41"/>
        <v>3.4727560834026283</v>
      </c>
      <c r="F141" s="46">
        <f t="shared" si="42"/>
        <v>4.1270317421473468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42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3" si="34">((C132/C$131)-1)*100</f>
        <v>-1.5843313373253509</v>
      </c>
      <c r="F132" s="41">
        <f t="shared" ref="F132:F143" si="35">((C132/C120)-1)*100</f>
        <v>1.2068999546055448</v>
      </c>
    </row>
    <row r="133" spans="1:6" x14ac:dyDescent="0.2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">
      <c r="A140" s="22"/>
      <c r="B140" s="23" t="s">
        <v>59</v>
      </c>
      <c r="C140" s="40">
        <v>1090.6300000000001</v>
      </c>
      <c r="D140" s="40">
        <f t="shared" ref="D140" si="36">((C140/C139)-1)*100</f>
        <v>0.43928314884056352</v>
      </c>
      <c r="E140" s="40">
        <f t="shared" si="34"/>
        <v>4.6589513281130257</v>
      </c>
      <c r="F140" s="40">
        <f t="shared" si="35"/>
        <v>5.4482345206327221</v>
      </c>
    </row>
    <row r="141" spans="1:6" x14ac:dyDescent="0.2">
      <c r="A141" s="43"/>
      <c r="B141" s="44" t="s">
        <v>60</v>
      </c>
      <c r="C141" s="46">
        <v>1105.68</v>
      </c>
      <c r="D141" s="46">
        <f>((C141/C140)-1)*100</f>
        <v>1.3799363670538911</v>
      </c>
      <c r="E141" s="46">
        <f t="shared" si="34"/>
        <v>6.1031782588669037</v>
      </c>
      <c r="F141" s="46">
        <f t="shared" si="35"/>
        <v>6.4453707893292744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4"/>
        <v>-100</v>
      </c>
      <c r="F142" s="40">
        <f t="shared" si="3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4"/>
        <v>-100</v>
      </c>
      <c r="F143" s="40">
        <f t="shared" si="3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8" workbookViewId="0">
      <selection activeCell="D146" sqref="D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3" si="36">((C132/C$131)-1)*100</f>
        <v>2.209173885239224E-2</v>
      </c>
      <c r="F132" s="41">
        <f t="shared" ref="F132:F143" si="37">((C132/C120)-1)*100</f>
        <v>-0.97272905179063285</v>
      </c>
    </row>
    <row r="133" spans="1:6" x14ac:dyDescent="0.2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">
      <c r="A140" s="22"/>
      <c r="B140" s="23" t="s">
        <v>59</v>
      </c>
      <c r="C140" s="40">
        <v>939.9</v>
      </c>
      <c r="D140" s="40">
        <f t="shared" ref="D140" si="38">((C140/C139)-1)*100</f>
        <v>1.2136157565445949</v>
      </c>
      <c r="E140" s="40">
        <f t="shared" si="36"/>
        <v>9.2843439334922451</v>
      </c>
      <c r="F140" s="40">
        <f t="shared" si="37"/>
        <v>10.687157745981279</v>
      </c>
    </row>
    <row r="141" spans="1:6" x14ac:dyDescent="0.2">
      <c r="A141" s="43"/>
      <c r="B141" s="44" t="s">
        <v>60</v>
      </c>
      <c r="C141" s="46">
        <v>932.04</v>
      </c>
      <c r="D141" s="46">
        <f>((C141/C140)-1)*100</f>
        <v>-0.83625917650813619</v>
      </c>
      <c r="E141" s="46">
        <f t="shared" si="36"/>
        <v>8.3704435788616962</v>
      </c>
      <c r="F141" s="46">
        <f t="shared" si="37"/>
        <v>10.037543387405258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3" si="33">((C132/C$131)-1)*100</f>
        <v>0.17108919522694777</v>
      </c>
      <c r="F132" s="41">
        <f t="shared" ref="F132:F143" si="34">((C132/C120)-1)*100</f>
        <v>-0.27447789530783417</v>
      </c>
    </row>
    <row r="133" spans="1:6" x14ac:dyDescent="0.2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">
      <c r="A140" s="22"/>
      <c r="B140" s="23" t="s">
        <v>59</v>
      </c>
      <c r="C140" s="40">
        <v>945.3</v>
      </c>
      <c r="D140" s="40">
        <f t="shared" ref="D140" si="35">((C140/C139)-1)*100</f>
        <v>0.72348722975781321</v>
      </c>
      <c r="E140" s="40">
        <f t="shared" si="33"/>
        <v>3.0131313681686978</v>
      </c>
      <c r="F140" s="40">
        <f t="shared" si="34"/>
        <v>3.5797639788304192</v>
      </c>
    </row>
    <row r="141" spans="1:6" x14ac:dyDescent="0.2">
      <c r="A141" s="43"/>
      <c r="B141" s="44" t="s">
        <v>60</v>
      </c>
      <c r="C141" s="46">
        <v>955.9</v>
      </c>
      <c r="D141" s="46">
        <f>((C141/C140)-1)*100</f>
        <v>1.1213371416481488</v>
      </c>
      <c r="E141" s="46">
        <f t="shared" si="33"/>
        <v>4.1682558709747797</v>
      </c>
      <c r="F141" s="46">
        <f t="shared" si="34"/>
        <v>4.5545030953995536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3"/>
        <v>-100</v>
      </c>
      <c r="F143" s="40">
        <f t="shared" si="34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3" si="36">((C132/C$131)-1)*100</f>
        <v>0.22374733762182686</v>
      </c>
      <c r="F132" s="41">
        <f t="shared" ref="F132:F143" si="37">((C132/C120)-1)*100</f>
        <v>0.79733428537427375</v>
      </c>
    </row>
    <row r="133" spans="1:6" x14ac:dyDescent="0.2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">
      <c r="A140" s="22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x14ac:dyDescent="0.2">
      <c r="A141" s="43"/>
      <c r="B141" s="23" t="s">
        <v>60</v>
      </c>
      <c r="C141" s="40">
        <v>973.68</v>
      </c>
      <c r="D141" s="40">
        <f>((C141/C140)-1)*100</f>
        <v>0.80546640438967643</v>
      </c>
      <c r="E141" s="40">
        <f t="shared" si="36"/>
        <v>4.7395710075084363</v>
      </c>
      <c r="F141" s="40">
        <f t="shared" si="37"/>
        <v>5.0582649978420324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1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4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3" si="36">((C132/C$131)-1)*100</f>
        <v>0.17623885548412321</v>
      </c>
      <c r="F132" s="41">
        <f t="shared" ref="F132:F143" si="37">((C132/C120)-1)*100</f>
        <v>2.4154486968871458</v>
      </c>
    </row>
    <row r="133" spans="1:6" ht="14.25" customHeight="1" x14ac:dyDescent="0.2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x14ac:dyDescent="0.2">
      <c r="A141" s="22"/>
      <c r="B141" s="23" t="s">
        <v>60</v>
      </c>
      <c r="C141" s="40">
        <v>1156.3499999999999</v>
      </c>
      <c r="D141" s="40">
        <f>((C141/C140)-1)*100</f>
        <v>5.9889460224929136</v>
      </c>
      <c r="E141" s="40">
        <f t="shared" si="36"/>
        <v>19.878706199460904</v>
      </c>
      <c r="F141" s="40">
        <f t="shared" si="37"/>
        <v>19.86876477173778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3" si="35">((C132/C$131)-1)*100</f>
        <v>6.0473924598558604E-2</v>
      </c>
      <c r="F132" s="41">
        <f t="shared" ref="F132:F143" si="36">((C132/C120)-1)*100</f>
        <v>0.11703542112848631</v>
      </c>
    </row>
    <row r="133" spans="1:6" x14ac:dyDescent="0.2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x14ac:dyDescent="0.2">
      <c r="A141" s="22"/>
      <c r="B141" s="23" t="s">
        <v>60</v>
      </c>
      <c r="C141" s="40">
        <v>1358.69</v>
      </c>
      <c r="D141" s="40">
        <f>((C141/C140)-1)*100</f>
        <v>1.0178438661710087</v>
      </c>
      <c r="E141" s="40">
        <f t="shared" si="35"/>
        <v>8.1122587010837641</v>
      </c>
      <c r="F141" s="40">
        <f t="shared" si="36"/>
        <v>7.6846868981477856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8"/>
      <c r="C147" s="39"/>
      <c r="D147" s="39"/>
      <c r="E147" s="39"/>
      <c r="F147" s="39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1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9" workbookViewId="0">
      <selection activeCell="D150" sqref="D15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47</v>
      </c>
      <c r="B6" s="63"/>
      <c r="C6" s="63"/>
      <c r="D6" s="63"/>
      <c r="E6" s="63"/>
      <c r="F6" s="6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3" si="39">((C132/C$131)-1)*100</f>
        <v>2.0154019135710799</v>
      </c>
      <c r="F132" s="41">
        <f t="shared" ref="F132:F143" si="40">((C132/C120)-1)*100</f>
        <v>2.1399972387132316</v>
      </c>
    </row>
    <row r="133" spans="1:6" x14ac:dyDescent="0.2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s="49" customFormat="1" x14ac:dyDescent="0.2">
      <c r="A140" s="47"/>
      <c r="B140" s="48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x14ac:dyDescent="0.2">
      <c r="A141" s="22"/>
      <c r="B141" s="23" t="s">
        <v>60</v>
      </c>
      <c r="C141" s="40">
        <v>995.77</v>
      </c>
      <c r="D141" s="40">
        <f>((C141/C140)-1)*100</f>
        <v>-0.18243967962791041</v>
      </c>
      <c r="E141" s="40">
        <f t="shared" si="39"/>
        <v>5.6250928145618051</v>
      </c>
      <c r="F141" s="40">
        <f t="shared" si="40"/>
        <v>4.9681649519311755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9"/>
        <v>-100</v>
      </c>
      <c r="F142" s="40">
        <f t="shared" si="4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40"/>
        <v>-100</v>
      </c>
    </row>
    <row r="144" spans="1:6" x14ac:dyDescent="0.2">
      <c r="A144" s="5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3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3" si="38">((C129/C117)-1)*100</f>
        <v>2.3588243619387939E-2</v>
      </c>
    </row>
    <row r="130" spans="1:6" x14ac:dyDescent="0.2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3" si="41">((C132/C$131)-1)*100</f>
        <v>6.2827321849166395</v>
      </c>
      <c r="F132" s="41">
        <f t="shared" si="38"/>
        <v>3.8510830324909762</v>
      </c>
    </row>
    <row r="133" spans="1:6" x14ac:dyDescent="0.2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">
      <c r="A140" s="22"/>
      <c r="B140" s="23" t="s">
        <v>59</v>
      </c>
      <c r="C140" s="40">
        <v>1314.49</v>
      </c>
      <c r="D140" s="40">
        <f t="shared" ref="D140" si="42">((C140/C139)-1)*100</f>
        <v>3.7965587763836295</v>
      </c>
      <c r="E140" s="40">
        <f t="shared" si="41"/>
        <v>21.414122754352725</v>
      </c>
      <c r="F140" s="40">
        <f t="shared" si="38"/>
        <v>16.373922127591769</v>
      </c>
    </row>
    <row r="141" spans="1:6" x14ac:dyDescent="0.2">
      <c r="A141" s="43"/>
      <c r="B141" s="44" t="s">
        <v>60</v>
      </c>
      <c r="C141" s="46">
        <v>1506.85</v>
      </c>
      <c r="D141" s="46">
        <f>((C141/C140)-1)*100</f>
        <v>14.6338123530799</v>
      </c>
      <c r="E141" s="46">
        <f t="shared" si="41"/>
        <v>39.181637648362802</v>
      </c>
      <c r="F141" s="46">
        <f t="shared" si="38"/>
        <v>42.1422507310631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41"/>
        <v>-100</v>
      </c>
      <c r="F142" s="40">
        <f t="shared" si="38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38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workbookViewId="0">
      <selection activeCell="I146" sqref="I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3" si="30">((C132/C$131)-1)*100</f>
        <v>-3.1372745868207819E-2</v>
      </c>
      <c r="F132" s="41">
        <f t="shared" ref="F132:F143" si="31">((C132/C120)-1)*100</f>
        <v>-0.67949181492887867</v>
      </c>
    </row>
    <row r="133" spans="1:6" x14ac:dyDescent="0.2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">
      <c r="A140" s="22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x14ac:dyDescent="0.2">
      <c r="A141" s="43"/>
      <c r="B141" s="23" t="s">
        <v>60</v>
      </c>
      <c r="C141" s="40">
        <v>826.39</v>
      </c>
      <c r="D141" s="40">
        <f>((C141/C140)-1)*100</f>
        <v>0.87152883735124309</v>
      </c>
      <c r="E141" s="40">
        <f t="shared" si="30"/>
        <v>3.7044938321181498</v>
      </c>
      <c r="F141" s="40">
        <f t="shared" si="31"/>
        <v>3.9876683025040771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5" workbookViewId="0">
      <selection activeCell="F147" sqref="F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3" si="30">((C132/C$131)-1)*100</f>
        <v>-4.8902462654198953E-2</v>
      </c>
      <c r="F132" s="41">
        <f t="shared" ref="F132:F143" si="31">((C132/C120)-1)*100</f>
        <v>0.56350318885247663</v>
      </c>
    </row>
    <row r="133" spans="1:6" x14ac:dyDescent="0.2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">
      <c r="A140" s="22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x14ac:dyDescent="0.2">
      <c r="A141" s="43"/>
      <c r="B141" s="23" t="s">
        <v>60</v>
      </c>
      <c r="C141" s="40">
        <v>1115.03</v>
      </c>
      <c r="D141" s="40">
        <f>((C141/C140)-1)*100</f>
        <v>1.2191358024691512</v>
      </c>
      <c r="E141" s="40">
        <f t="shared" si="30"/>
        <v>2.8824772326742298</v>
      </c>
      <c r="F141" s="40">
        <f t="shared" si="31"/>
        <v>2.8359833253403188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42" t="s">
        <v>63</v>
      </c>
      <c r="B144" s="19"/>
      <c r="C144" s="38"/>
      <c r="D144" s="38"/>
      <c r="E144" s="38"/>
      <c r="F144" s="38"/>
    </row>
    <row r="145" spans="1:6" x14ac:dyDescent="0.2">
      <c r="A145" s="42" t="s">
        <v>64</v>
      </c>
      <c r="B145" s="28"/>
      <c r="C145" s="39"/>
      <c r="D145" s="39"/>
      <c r="E145" s="39"/>
      <c r="F145" s="39"/>
    </row>
    <row r="146" spans="1:6" ht="12" customHeight="1" x14ac:dyDescent="0.2">
      <c r="A146" s="6" t="s">
        <v>65</v>
      </c>
      <c r="B146" s="28"/>
      <c r="C146" s="39"/>
      <c r="D146" s="39"/>
      <c r="E146" s="39"/>
      <c r="F146" s="39"/>
    </row>
    <row r="147" spans="1:6" x14ac:dyDescent="0.2">
      <c r="A147" s="6" t="s">
        <v>66</v>
      </c>
      <c r="B147" s="28"/>
      <c r="C147" s="39"/>
      <c r="D147" s="39"/>
      <c r="E147" s="39"/>
      <c r="F147" s="39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1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3" si="38">((C132/C$131)-1)*100</f>
        <v>0.5318480146855542</v>
      </c>
      <c r="F132" s="41">
        <f t="shared" ref="F132:F143" si="39">((C132/C120)-1)*100</f>
        <v>-9.2470262417143285</v>
      </c>
    </row>
    <row r="133" spans="1:6" x14ac:dyDescent="0.2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">
      <c r="A140" s="22"/>
      <c r="B140" s="23" t="s">
        <v>59</v>
      </c>
      <c r="C140" s="40">
        <v>812.68</v>
      </c>
      <c r="D140" s="40">
        <f t="shared" ref="D140" si="40">((C140/C139)-1)*100</f>
        <v>0.20097404598977686</v>
      </c>
      <c r="E140" s="40">
        <f t="shared" si="38"/>
        <v>2.1801996630371745</v>
      </c>
      <c r="F140" s="40">
        <f t="shared" si="39"/>
        <v>2.054450472171987</v>
      </c>
    </row>
    <row r="141" spans="1:6" x14ac:dyDescent="0.2">
      <c r="A141" s="43"/>
      <c r="B141" s="44" t="s">
        <v>60</v>
      </c>
      <c r="C141" s="46">
        <v>821.74</v>
      </c>
      <c r="D141" s="46">
        <f>((C141/C140)-1)*100</f>
        <v>1.1148299453659583</v>
      </c>
      <c r="E141" s="46">
        <f t="shared" si="38"/>
        <v>3.3193351271154414</v>
      </c>
      <c r="F141" s="46">
        <f t="shared" si="39"/>
        <v>3.0382064174743872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9" t="s">
        <v>33</v>
      </c>
      <c r="D7" s="51" t="s">
        <v>34</v>
      </c>
      <c r="E7" s="62"/>
      <c r="F7" s="62"/>
    </row>
    <row r="8" spans="1:6" ht="12.75" customHeight="1" x14ac:dyDescent="0.2">
      <c r="A8" s="15" t="s">
        <v>1</v>
      </c>
      <c r="B8" s="16"/>
      <c r="C8" s="60"/>
      <c r="D8" s="59" t="s">
        <v>35</v>
      </c>
      <c r="E8" s="51" t="s">
        <v>36</v>
      </c>
      <c r="F8" s="62"/>
    </row>
    <row r="9" spans="1:6" x14ac:dyDescent="0.2">
      <c r="A9" s="17" t="s">
        <v>2</v>
      </c>
      <c r="B9" s="18"/>
      <c r="C9" s="61"/>
      <c r="D9" s="61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3" si="40">((C132/C$131)-1)*100</f>
        <v>-0.77738949175402139</v>
      </c>
      <c r="F132" s="41">
        <f t="shared" ref="F132:F143" si="41">((C132/C120)-1)*100</f>
        <v>5.1236083505462826</v>
      </c>
    </row>
    <row r="133" spans="1:6" x14ac:dyDescent="0.2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">
      <c r="A140" s="22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x14ac:dyDescent="0.2">
      <c r="A141" s="43"/>
      <c r="B141" s="23" t="s">
        <v>60</v>
      </c>
      <c r="C141" s="40">
        <v>849.6</v>
      </c>
      <c r="D141" s="40">
        <f>((C141/C140)-1)*100</f>
        <v>-1.8767684933880036</v>
      </c>
      <c r="E141" s="40">
        <f t="shared" si="40"/>
        <v>4.1750965606032864</v>
      </c>
      <c r="F141" s="40">
        <f t="shared" si="41"/>
        <v>5.3989678443826961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31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6" workbookViewId="0">
      <selection activeCell="D145" sqref="D14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3" si="40">((C132/C$131)-1)*100</f>
        <v>-2.5493390829239515</v>
      </c>
      <c r="F132" s="41">
        <f t="shared" ref="F132:F143" si="41">((C132/C120)-1)*100</f>
        <v>-3.3356421566840377</v>
      </c>
    </row>
    <row r="133" spans="1:6" x14ac:dyDescent="0.2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">
      <c r="A140" s="22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x14ac:dyDescent="0.2">
      <c r="A141" s="43"/>
      <c r="B141" s="23" t="s">
        <v>60</v>
      </c>
      <c r="C141" s="40">
        <v>867.87</v>
      </c>
      <c r="D141" s="40">
        <f>((C141/C140)-1)*100</f>
        <v>1.9536206005356993</v>
      </c>
      <c r="E141" s="40">
        <f t="shared" si="40"/>
        <v>6.3188327677663692</v>
      </c>
      <c r="F141" s="40">
        <f t="shared" si="41"/>
        <v>5.0740955978497704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3" si="37">((C128/C116)-1)*100</f>
        <v>1.2652780880977765</v>
      </c>
    </row>
    <row r="129" spans="1:6" x14ac:dyDescent="0.2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3" si="39">((C132/C$131)-1)*100</f>
        <v>2.5927096246247672E-2</v>
      </c>
      <c r="F132" s="41">
        <f t="shared" si="37"/>
        <v>1.5447000666244382</v>
      </c>
    </row>
    <row r="133" spans="1:6" x14ac:dyDescent="0.2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t="15.75" customHeight="1" x14ac:dyDescent="0.2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x14ac:dyDescent="0.2">
      <c r="A141" s="22"/>
      <c r="B141" s="23" t="s">
        <v>60</v>
      </c>
      <c r="C141" s="40">
        <v>1247.57</v>
      </c>
      <c r="D141" s="40">
        <f>((C141/C140)-1)*100</f>
        <v>0.66325089764796008</v>
      </c>
      <c r="E141" s="40">
        <f t="shared" si="39"/>
        <v>1.0808358247652361</v>
      </c>
      <c r="F141" s="40">
        <f t="shared" si="37"/>
        <v>1.3139622702799114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9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37"/>
        <v>-100</v>
      </c>
    </row>
    <row r="144" spans="1:6" x14ac:dyDescent="0.2">
      <c r="A144" s="5" t="s">
        <v>43</v>
      </c>
      <c r="B144" s="19"/>
      <c r="C144" s="20"/>
      <c r="D144" s="20"/>
      <c r="E144" s="20"/>
      <c r="F144" s="20"/>
    </row>
    <row r="145" spans="1:6" x14ac:dyDescent="0.2">
      <c r="A145" s="6" t="s">
        <v>44</v>
      </c>
      <c r="B145" s="28"/>
      <c r="C145" s="2"/>
      <c r="D145" s="2"/>
      <c r="E145" s="2"/>
      <c r="F145" s="2"/>
    </row>
    <row r="146" spans="1:6" x14ac:dyDescent="0.2">
      <c r="A146" s="7" t="s">
        <v>28</v>
      </c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1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9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3" si="35">((C132/C$131)-1)*100</f>
        <v>0.58268520766533438</v>
      </c>
      <c r="F132" s="41">
        <f t="shared" ref="F132:F143" si="36">((C132/C120)-1)*100</f>
        <v>0.43637822790312253</v>
      </c>
    </row>
    <row r="133" spans="1:6" x14ac:dyDescent="0.2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">
      <c r="A140" s="22"/>
      <c r="B140" s="23" t="s">
        <v>59</v>
      </c>
      <c r="C140" s="40">
        <v>1227.18</v>
      </c>
      <c r="D140" s="40">
        <f t="shared" ref="D140" si="37">((C140/C139)-1)*100</f>
        <v>-0.49703643041894008</v>
      </c>
      <c r="E140" s="40">
        <f t="shared" si="35"/>
        <v>2.7384530377489558</v>
      </c>
      <c r="F140" s="40">
        <f t="shared" si="36"/>
        <v>3.0403788508526652</v>
      </c>
    </row>
    <row r="141" spans="1:6" x14ac:dyDescent="0.2">
      <c r="A141" s="43"/>
      <c r="B141" s="44" t="s">
        <v>60</v>
      </c>
      <c r="C141" s="46">
        <v>1235.68</v>
      </c>
      <c r="D141" s="46">
        <f>((C141/C140)-1)*100</f>
        <v>0.69264492576475156</v>
      </c>
      <c r="E141" s="46">
        <f t="shared" si="35"/>
        <v>3.4500657195241535</v>
      </c>
      <c r="F141" s="46">
        <f t="shared" si="36"/>
        <v>3.885796916247708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7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3" si="35">((C132/C$131)-1)*100</f>
        <v>-0.50166777851901045</v>
      </c>
      <c r="F132" s="41">
        <f t="shared" ref="F132:F143" si="36">((C132/C120)-1)*100</f>
        <v>-1.1308947724289697</v>
      </c>
    </row>
    <row r="133" spans="1:6" x14ac:dyDescent="0.2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">
      <c r="A140" s="22"/>
      <c r="B140" s="23" t="s">
        <v>59</v>
      </c>
      <c r="C140" s="40">
        <v>796.36</v>
      </c>
      <c r="D140" s="40">
        <f t="shared" ref="D140" si="37">((C140/C139)-1)*100</f>
        <v>2.2468736358267183</v>
      </c>
      <c r="E140" s="40">
        <f t="shared" si="35"/>
        <v>6.2521681120747186</v>
      </c>
      <c r="F140" s="40">
        <f t="shared" si="36"/>
        <v>8.7611477581568167</v>
      </c>
    </row>
    <row r="141" spans="1:6" x14ac:dyDescent="0.2">
      <c r="A141" s="43"/>
      <c r="B141" s="44" t="s">
        <v>60</v>
      </c>
      <c r="C141" s="46">
        <v>798.95</v>
      </c>
      <c r="D141" s="46">
        <f>((C141/C140)-1)*100</f>
        <v>0.32522979556983689</v>
      </c>
      <c r="E141" s="46">
        <f t="shared" si="35"/>
        <v>6.5977318212141478</v>
      </c>
      <c r="F141" s="46">
        <f t="shared" si="36"/>
        <v>6.574980657898255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7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">
      <c r="A2" s="53" t="s">
        <v>39</v>
      </c>
      <c r="B2" s="53"/>
      <c r="C2" s="53"/>
      <c r="D2" s="53"/>
      <c r="E2" s="53"/>
      <c r="F2" s="53"/>
    </row>
    <row r="3" spans="1:6" x14ac:dyDescent="0.2">
      <c r="A3" s="54" t="s">
        <v>41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3" si="38">((C132/C$131)-1)*100</f>
        <v>0.67661346287299917</v>
      </c>
      <c r="F132" s="41">
        <f t="shared" ref="F132:F143" si="39">((C132/C120)-1)*100</f>
        <v>1.8922715362381437</v>
      </c>
    </row>
    <row r="133" spans="1:6" x14ac:dyDescent="0.2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">
      <c r="A140" s="22"/>
      <c r="B140" s="23" t="s">
        <v>59</v>
      </c>
      <c r="C140" s="40">
        <v>760.77</v>
      </c>
      <c r="D140" s="40">
        <f t="shared" ref="D140" si="40">((C140/C139)-1)*100</f>
        <v>7.2347478361511897E-2</v>
      </c>
      <c r="E140" s="40">
        <f t="shared" si="38"/>
        <v>1.5280521005711645</v>
      </c>
      <c r="F140" s="40">
        <f t="shared" si="39"/>
        <v>2.9528384870424196</v>
      </c>
    </row>
    <row r="141" spans="1:6" x14ac:dyDescent="0.2">
      <c r="A141" s="43"/>
      <c r="B141" s="44" t="s">
        <v>60</v>
      </c>
      <c r="C141" s="46">
        <v>765.46</v>
      </c>
      <c r="D141" s="46">
        <f>((C141/C140)-1)*100</f>
        <v>0.6164806708992332</v>
      </c>
      <c r="E141" s="46">
        <f t="shared" si="38"/>
        <v>2.1539529173116856</v>
      </c>
      <c r="F141" s="46">
        <f t="shared" si="39"/>
        <v>3.1172540144412064</v>
      </c>
    </row>
    <row r="142" spans="1:6" hidden="1" x14ac:dyDescent="0.2">
      <c r="A142" s="22"/>
      <c r="B142" s="23" t="s">
        <v>4</v>
      </c>
      <c r="C142" s="40"/>
      <c r="D142" s="40">
        <f>((C142/C141)-1)*100</f>
        <v>-100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ht="12" customHeight="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2024-12-12T14:57:26Z</dcterms:modified>
</cp:coreProperties>
</file>