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3A14AC58-5FC4-41C1-AFA3-AA7D56C0E82D}" xr6:coauthVersionLast="47" xr6:coauthVersionMax="47" xr10:uidLastSave="{00000000-0000-0000-0000-000000000000}"/>
  <bookViews>
    <workbookView xWindow="-120" yWindow="-120" windowWidth="20730" windowHeight="11160" tabRatio="848" activeTab="20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MS!$A$1:$F$139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3" l="1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E155" i="23"/>
  <c r="E154" i="23"/>
  <c r="E153" i="23"/>
  <c r="E151" i="23"/>
  <c r="E150" i="23"/>
  <c r="E149" i="23"/>
  <c r="E148" i="23"/>
  <c r="E147" i="23"/>
  <c r="E146" i="23"/>
  <c r="E145" i="23"/>
  <c r="E144" i="23"/>
  <c r="E152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9" i="23"/>
  <c r="D149" i="23"/>
  <c r="F148" i="23"/>
  <c r="D148" i="23"/>
  <c r="F147" i="23"/>
  <c r="D147" i="23"/>
  <c r="F146" i="23"/>
  <c r="D146" i="23"/>
  <c r="F145" i="23"/>
  <c r="D145" i="23"/>
  <c r="F144" i="23"/>
  <c r="D144" i="23"/>
  <c r="F143" i="23"/>
  <c r="E143" i="23"/>
  <c r="D143" i="23"/>
  <c r="F143" i="22"/>
  <c r="E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1"/>
  <c r="E143" i="11"/>
  <c r="D143" i="11"/>
  <c r="F143" i="10"/>
  <c r="E143" i="10"/>
  <c r="D143" i="10"/>
  <c r="F143" i="3"/>
  <c r="E143" i="3"/>
  <c r="D143" i="3"/>
  <c r="F137" i="8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35" i="3"/>
  <c r="F134" i="3"/>
  <c r="F133" i="3"/>
  <c r="F132" i="3"/>
  <c r="D142" i="3"/>
  <c r="D141" i="3"/>
  <c r="D140" i="3"/>
  <c r="D139" i="3"/>
  <c r="D137" i="3"/>
  <c r="D136" i="3"/>
  <c r="D135" i="3"/>
  <c r="D134" i="3"/>
  <c r="D133" i="3"/>
  <c r="D132" i="3"/>
  <c r="E132" i="3"/>
  <c r="D138" i="3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2" i="23"/>
  <c r="D141" i="23"/>
  <c r="D140" i="23"/>
  <c r="D139" i="23"/>
  <c r="D138" i="23"/>
  <c r="D137" i="23"/>
  <c r="D135" i="23"/>
  <c r="D134" i="23"/>
  <c r="D133" i="23"/>
  <c r="D132" i="23"/>
  <c r="F142" i="23"/>
  <c r="F141" i="23"/>
  <c r="F140" i="23"/>
  <c r="F139" i="23"/>
  <c r="F138" i="23"/>
  <c r="F136" i="23"/>
  <c r="F135" i="23"/>
  <c r="F134" i="23"/>
  <c r="F133" i="23"/>
  <c r="F132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<sst xmlns="http://schemas.openxmlformats.org/spreadsheetml/2006/main" count="3943" uniqueCount="67">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</sst>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18" fillId="3" borderId="8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1" zoomScaleNormal="100" workbookViewId="0">
      <selection activeCell="D161" sqref="D161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">
      <c r="A132" s="28">
        <v>2024</v>
      </c>
      <c r="B132" s="31" t="s">
        <v>51</v>
      </c>
      <c r="C132" s="42">
        <v>49.61</v>
      </c>
      <c r="D132" s="42">
        <f t="shared" ref="D132:D142" si="40">((C132/C131)-1)*100</f>
        <v>7.9651795429815042</v>
      </c>
      <c r="E132" s="42">
        <f t="shared" ref="E132" si="41">((C132/C$131)-1)*100</f>
        <v>7.9651795429815042</v>
      </c>
      <c r="F132" s="42">
        <f t="shared" ref="F132:F135" si="42">((C132/C120)-1)*100</f>
        <v>9.5385294767056816</v>
      </c>
    </row>
    <row r="133" spans="1:6" x14ac:dyDescent="0.2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">
      <c r="A138" s="22"/>
      <c r="B138" s="23" t="s">
        <v>57</v>
      </c>
      <c r="C138" s="40">
        <v>49.61</v>
      </c>
      <c r="D138" s="40">
        <f t="shared" si="40"/>
        <v>0</v>
      </c>
      <c r="E138" s="40">
        <v>7.96</v>
      </c>
      <c r="F138" s="40">
        <v>7.96</v>
      </c>
    </row>
    <row r="139" spans="1:6" x14ac:dyDescent="0.2">
      <c r="A139" s="22"/>
      <c r="B139" s="23" t="s">
        <v>58</v>
      </c>
      <c r="C139" s="40">
        <v>49.61</v>
      </c>
      <c r="D139" s="40">
        <f t="shared" si="40"/>
        <v>0</v>
      </c>
      <c r="E139" s="40">
        <v>7.96</v>
      </c>
      <c r="F139" s="40">
        <v>7.96</v>
      </c>
    </row>
    <row r="140" spans="1:6" ht="12.75" customHeight="1" x14ac:dyDescent="0.2">
      <c r="A140" s="22"/>
      <c r="B140" s="23" t="s">
        <v>59</v>
      </c>
      <c r="C140" s="40">
        <v>49.61</v>
      </c>
      <c r="D140" s="40">
        <f t="shared" si="40"/>
        <v>0</v>
      </c>
      <c r="E140" s="40">
        <v>7.96</v>
      </c>
      <c r="F140" s="40">
        <v>7.96</v>
      </c>
    </row>
    <row r="141" spans="1:6" ht="11.25" customHeight="1" x14ac:dyDescent="0.2">
      <c r="A141" s="22"/>
      <c r="B141" s="23" t="s">
        <v>60</v>
      </c>
      <c r="C141" s="40">
        <v>49.61</v>
      </c>
      <c r="D141" s="40">
        <f t="shared" si="40"/>
        <v>0</v>
      </c>
      <c r="E141" s="40">
        <v>7.96</v>
      </c>
      <c r="F141" s="40">
        <v>7.96</v>
      </c>
    </row>
    <row r="142" spans="1:6" x14ac:dyDescent="0.2">
      <c r="A142" s="22"/>
      <c r="B142" s="23" t="s">
        <v>4</v>
      </c>
      <c r="C142" s="40">
        <v>49.61</v>
      </c>
      <c r="D142" s="40">
        <f t="shared" si="40"/>
        <v>0</v>
      </c>
      <c r="E142" s="40">
        <v>7.96</v>
      </c>
      <c r="F142" s="40">
        <v>7.96</v>
      </c>
    </row>
    <row r="143" spans="1:6" x14ac:dyDescent="0.2">
      <c r="A143" s="44"/>
      <c r="B143" s="45" t="s">
        <v>5</v>
      </c>
      <c r="C143" s="49">
        <v>49.61</v>
      </c>
      <c r="D143" s="49">
        <f>((C143/C142)-1)*100</f>
        <v>0</v>
      </c>
      <c r="E143" s="49">
        <f>((C143/C$131)-1)*100</f>
        <v>7.9651795429815042</v>
      </c>
      <c r="F143" s="49">
        <f>((C143/C131)-1)*100</f>
        <v>7.9651795429815042</v>
      </c>
    </row>
    <row r="144" spans="1:6" ht="12" customHeight="1" x14ac:dyDescent="0.2">
      <c r="A144" s="50">
        <v>2025</v>
      </c>
      <c r="B144" s="51" t="s">
        <v>51</v>
      </c>
      <c r="C144" s="52">
        <v>53.34</v>
      </c>
      <c r="D144" s="52">
        <f t="shared" ref="D144:D154" si="43">((C144/C143)-1)*100</f>
        <v>7.518645434388227</v>
      </c>
      <c r="E144" s="52">
        <f t="shared" ref="E144:E151" si="44">((C144/C$143)-1)*100</f>
        <v>7.518645434388227</v>
      </c>
      <c r="F144" s="52">
        <f t="shared" ref="F144:F154" si="45">((C144/C132)-1)*100</f>
        <v>7.518645434388227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43"/>
        <v>-100</v>
      </c>
      <c r="E145" s="40">
        <f t="shared" si="44"/>
        <v>-100</v>
      </c>
      <c r="F145" s="40">
        <f t="shared" si="45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43"/>
        <v>#DIV/0!</v>
      </c>
      <c r="E146" s="40">
        <f t="shared" si="44"/>
        <v>-100</v>
      </c>
      <c r="F146" s="40">
        <f t="shared" si="45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43"/>
        <v>#DIV/0!</v>
      </c>
      <c r="E147" s="40">
        <f t="shared" si="44"/>
        <v>-100</v>
      </c>
      <c r="F147" s="40">
        <f t="shared" si="45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43"/>
        <v>#DIV/0!</v>
      </c>
      <c r="E148" s="40">
        <f t="shared" si="44"/>
        <v>-100</v>
      </c>
      <c r="F148" s="40">
        <f t="shared" si="45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43"/>
        <v>#DIV/0!</v>
      </c>
      <c r="E149" s="40">
        <f t="shared" si="44"/>
        <v>-100</v>
      </c>
      <c r="F149" s="40">
        <f t="shared" si="45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43"/>
        <v>#DIV/0!</v>
      </c>
      <c r="E150" s="40">
        <f t="shared" si="44"/>
        <v>-100</v>
      </c>
      <c r="F150" s="40">
        <f t="shared" si="45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43"/>
        <v>#DIV/0!</v>
      </c>
      <c r="E151" s="40">
        <f t="shared" si="44"/>
        <v>-100</v>
      </c>
      <c r="F151" s="40">
        <f t="shared" si="45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43"/>
        <v>#DIV/0!</v>
      </c>
      <c r="E152" s="40">
        <f t="shared" ref="E152" si="46">((C152/C$143)-1)*100</f>
        <v>-100</v>
      </c>
      <c r="F152" s="40">
        <f t="shared" si="45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43"/>
        <v>#DIV/0!</v>
      </c>
      <c r="E153" s="40">
        <f>((C153/C$143)-1)*100</f>
        <v>-100</v>
      </c>
      <c r="F153" s="40">
        <f t="shared" si="45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43"/>
        <v>#DIV/0!</v>
      </c>
      <c r="E154" s="40">
        <f>((C154/C$143)-1)*100</f>
        <v>-100</v>
      </c>
      <c r="F154" s="40">
        <f t="shared" si="45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3" zoomScaleNormal="100" workbookViewId="0">
      <selection activeCell="D161" sqref="D16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0</v>
      </c>
    </row>
    <row r="133" spans="1:6" x14ac:dyDescent="0.2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">
      <c r="A137" s="22"/>
      <c r="B137" s="23" t="s">
        <v>56</v>
      </c>
      <c r="C137" s="40">
        <v>38.07</v>
      </c>
      <c r="D137" s="40">
        <f t="shared" ref="D137:D142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">
      <c r="A138" s="22"/>
      <c r="B138" s="23" t="s">
        <v>57</v>
      </c>
      <c r="C138" s="40">
        <v>45.84</v>
      </c>
      <c r="D138" s="40">
        <f t="shared" si="38"/>
        <v>20.409771473601278</v>
      </c>
      <c r="E138" s="40">
        <f t="shared" si="35"/>
        <v>-39.091150677650809</v>
      </c>
      <c r="F138" s="40">
        <f t="shared" si="36"/>
        <v>-39.091150677650809</v>
      </c>
    </row>
    <row r="139" spans="1:6" x14ac:dyDescent="0.2">
      <c r="A139" s="22"/>
      <c r="B139" s="23" t="s">
        <v>58</v>
      </c>
      <c r="C139" s="40">
        <v>49.61</v>
      </c>
      <c r="D139" s="40">
        <f t="shared" si="38"/>
        <v>8.2242582897033003</v>
      </c>
      <c r="E139" s="40">
        <f t="shared" si="35"/>
        <v>-34.081849588094613</v>
      </c>
      <c r="F139" s="40">
        <f t="shared" si="36"/>
        <v>-34.081849588094613</v>
      </c>
    </row>
    <row r="140" spans="1:6" ht="12.75" customHeight="1" x14ac:dyDescent="0.2">
      <c r="A140" s="22"/>
      <c r="B140" s="23" t="s">
        <v>59</v>
      </c>
      <c r="C140" s="40">
        <v>49.61</v>
      </c>
      <c r="D140" s="40">
        <f t="shared" si="38"/>
        <v>0</v>
      </c>
      <c r="E140" s="40">
        <f t="shared" si="35"/>
        <v>-34.081849588094613</v>
      </c>
      <c r="F140" s="40">
        <f t="shared" si="36"/>
        <v>-17.945749255706257</v>
      </c>
    </row>
    <row r="141" spans="1:6" ht="11.25" customHeight="1" x14ac:dyDescent="0.2">
      <c r="A141" s="22"/>
      <c r="B141" s="23" t="s">
        <v>60</v>
      </c>
      <c r="C141" s="40">
        <v>39.49</v>
      </c>
      <c r="D141" s="40">
        <f t="shared" si="38"/>
        <v>-20.399113082039911</v>
      </c>
      <c r="E141" s="40">
        <f t="shared" si="35"/>
        <v>-47.528567632208343</v>
      </c>
      <c r="F141" s="40">
        <f t="shared" si="36"/>
        <v>-47.528567632208343</v>
      </c>
    </row>
    <row r="142" spans="1:6" x14ac:dyDescent="0.2">
      <c r="A142" s="22"/>
      <c r="B142" s="23" t="s">
        <v>4</v>
      </c>
      <c r="C142" s="40">
        <v>39.04</v>
      </c>
      <c r="D142" s="40">
        <f t="shared" si="38"/>
        <v>-1.139528994682204</v>
      </c>
      <c r="E142" s="40">
        <f t="shared" si="35"/>
        <v>-48.126494817964392</v>
      </c>
      <c r="F142" s="40">
        <f t="shared" si="36"/>
        <v>-48.126494817964392</v>
      </c>
    </row>
    <row r="143" spans="1:6" x14ac:dyDescent="0.2">
      <c r="A143" s="44"/>
      <c r="B143" s="45" t="s">
        <v>5</v>
      </c>
      <c r="C143" s="49">
        <v>39.04</v>
      </c>
      <c r="D143" s="49">
        <f>((C143/C142)-1)*100</f>
        <v>0</v>
      </c>
      <c r="E143" s="49">
        <f>((C143/C$131)-1)*100</f>
        <v>-48.126494817964392</v>
      </c>
      <c r="F143" s="49">
        <f>((C143/C131)-1)*100</f>
        <v>-48.126494817964392</v>
      </c>
    </row>
    <row r="144" spans="1:6" ht="12" customHeight="1" x14ac:dyDescent="0.2">
      <c r="A144" s="50">
        <v>2025</v>
      </c>
      <c r="B144" s="51" t="s">
        <v>51</v>
      </c>
      <c r="C144" s="52">
        <v>51.54</v>
      </c>
      <c r="D144" s="52">
        <f t="shared" ref="D144:D154" si="39">((C144/C143)-1)*100</f>
        <v>32.018442622950815</v>
      </c>
      <c r="E144" s="52">
        <f t="shared" ref="E144:E151" si="40">((C144/C$143)-1)*100</f>
        <v>32.018442622950815</v>
      </c>
      <c r="F144" s="52">
        <f t="shared" ref="F144:F154" si="41">((C144/C132)-1)*100</f>
        <v>-31.517406324740904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9"/>
        <v>-100</v>
      </c>
      <c r="E145" s="40">
        <f t="shared" si="40"/>
        <v>-100</v>
      </c>
      <c r="F145" s="40">
        <f t="shared" si="41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9"/>
        <v>#DIV/0!</v>
      </c>
      <c r="E146" s="40">
        <f t="shared" si="40"/>
        <v>-100</v>
      </c>
      <c r="F146" s="40">
        <f t="shared" si="41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0"/>
        <v>-100</v>
      </c>
      <c r="F147" s="40">
        <f t="shared" si="41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3" zoomScaleNormal="100" workbookViewId="0">
      <selection activeCell="F162" sqref="F162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6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2" si="33">((C132/C$131)-1)*100</f>
        <v>1.0403999459532409</v>
      </c>
      <c r="F132" s="42">
        <f t="shared" ref="F132:F142" si="34">((C132/C120)-1)*100</f>
        <v>11.645267243953406</v>
      </c>
    </row>
    <row r="133" spans="1:6" x14ac:dyDescent="0.2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">
      <c r="A137" s="22"/>
      <c r="B137" s="23" t="s">
        <v>56</v>
      </c>
      <c r="C137" s="40">
        <v>81.62</v>
      </c>
      <c r="D137" s="40">
        <f t="shared" ref="D137:D142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">
      <c r="A138" s="22"/>
      <c r="B138" s="23" t="s">
        <v>57</v>
      </c>
      <c r="C138" s="40">
        <v>86.81</v>
      </c>
      <c r="D138" s="40">
        <f t="shared" si="36"/>
        <v>6.3587356040186283</v>
      </c>
      <c r="E138" s="40">
        <f t="shared" si="33"/>
        <v>17.294960140521543</v>
      </c>
      <c r="F138" s="40">
        <f t="shared" si="34"/>
        <v>17.263271646629754</v>
      </c>
    </row>
    <row r="139" spans="1:6" x14ac:dyDescent="0.2">
      <c r="A139" s="22"/>
      <c r="B139" s="23" t="s">
        <v>58</v>
      </c>
      <c r="C139" s="40">
        <v>90.08</v>
      </c>
      <c r="D139" s="40">
        <f t="shared" si="36"/>
        <v>3.7668471374265655</v>
      </c>
      <c r="E139" s="40">
        <f t="shared" si="33"/>
        <v>21.713281988920397</v>
      </c>
      <c r="F139" s="40">
        <f t="shared" si="34"/>
        <v>21.680399837903551</v>
      </c>
    </row>
    <row r="140" spans="1:6" ht="12.75" customHeight="1" x14ac:dyDescent="0.2">
      <c r="A140" s="22"/>
      <c r="B140" s="23" t="s">
        <v>59</v>
      </c>
      <c r="C140" s="40">
        <v>89.9</v>
      </c>
      <c r="D140" s="40">
        <f t="shared" si="36"/>
        <v>-0.19982238010656239</v>
      </c>
      <c r="E140" s="40">
        <f t="shared" si="33"/>
        <v>21.470071611944341</v>
      </c>
      <c r="F140" s="40">
        <f t="shared" si="34"/>
        <v>25.191477510096092</v>
      </c>
    </row>
    <row r="141" spans="1:6" ht="11.25" customHeight="1" x14ac:dyDescent="0.2">
      <c r="A141" s="22"/>
      <c r="B141" s="23" t="s">
        <v>60</v>
      </c>
      <c r="C141" s="40">
        <v>86.13</v>
      </c>
      <c r="D141" s="40">
        <f t="shared" si="36"/>
        <v>-4.19354838709679</v>
      </c>
      <c r="E141" s="40">
        <f t="shared" si="33"/>
        <v>16.376165383056328</v>
      </c>
      <c r="F141" s="40">
        <f t="shared" si="34"/>
        <v>16.391891891891895</v>
      </c>
    </row>
    <row r="142" spans="1:6" x14ac:dyDescent="0.2">
      <c r="A142" s="22"/>
      <c r="B142" s="23" t="s">
        <v>4</v>
      </c>
      <c r="C142" s="40">
        <v>88.7</v>
      </c>
      <c r="D142" s="40">
        <f t="shared" si="36"/>
        <v>2.9838616045512634</v>
      </c>
      <c r="E142" s="40">
        <f t="shared" si="33"/>
        <v>19.848669098770433</v>
      </c>
      <c r="F142" s="40">
        <f t="shared" si="34"/>
        <v>19.864864864864874</v>
      </c>
    </row>
    <row r="143" spans="1:6" x14ac:dyDescent="0.2">
      <c r="A143" s="44"/>
      <c r="B143" s="45" t="s">
        <v>5</v>
      </c>
      <c r="C143" s="49">
        <v>91.01</v>
      </c>
      <c r="D143" s="49">
        <f>((C143/C142)-1)*100</f>
        <v>2.6042841037204001</v>
      </c>
      <c r="E143" s="49">
        <f>((C143/C$131)-1)*100</f>
        <v>22.969868936630178</v>
      </c>
      <c r="F143" s="49">
        <f>((C143/C131)-1)*100</f>
        <v>22.969868936630178</v>
      </c>
    </row>
    <row r="144" spans="1:6" ht="12" customHeight="1" x14ac:dyDescent="0.2">
      <c r="A144" s="50">
        <v>2025</v>
      </c>
      <c r="B144" s="51" t="s">
        <v>51</v>
      </c>
      <c r="C144" s="52">
        <v>95.79</v>
      </c>
      <c r="D144" s="52">
        <f t="shared" ref="D144:D154" si="37">((C144/C143)-1)*100</f>
        <v>5.2521700911987601</v>
      </c>
      <c r="E144" s="52">
        <f t="shared" ref="E144:E151" si="38">((C144/C$143)-1)*100</f>
        <v>5.2521700911987601</v>
      </c>
      <c r="F144" s="52">
        <f t="shared" ref="F144:F154" si="39">((C144/C132)-1)*100</f>
        <v>28.095747526076487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7"/>
        <v>-100</v>
      </c>
      <c r="E145" s="40">
        <f t="shared" si="38"/>
        <v>-100</v>
      </c>
      <c r="F145" s="40">
        <f t="shared" si="39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7"/>
        <v>#DIV/0!</v>
      </c>
      <c r="E146" s="40">
        <f t="shared" si="38"/>
        <v>-100</v>
      </c>
      <c r="F146" s="40">
        <f t="shared" si="39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7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6" zoomScaleNormal="100" workbookViewId="0">
      <selection activeCell="F159" sqref="F159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7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2" si="32">((C132/C$131)-1)*100</f>
        <v>0</v>
      </c>
      <c r="F132" s="42">
        <f t="shared" ref="F132:F142" si="33">((C132/C120)-1)*100</f>
        <v>64.760009947774179</v>
      </c>
    </row>
    <row r="133" spans="1:6" x14ac:dyDescent="0.2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">
      <c r="A137" s="22"/>
      <c r="B137" s="23" t="s">
        <v>56</v>
      </c>
      <c r="C137" s="40">
        <v>79.25</v>
      </c>
      <c r="D137" s="40">
        <f t="shared" ref="D137:D142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">
      <c r="A138" s="22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x14ac:dyDescent="0.2">
      <c r="A139" s="22"/>
      <c r="B139" s="23" t="s">
        <v>58</v>
      </c>
      <c r="C139" s="40">
        <v>81.31</v>
      </c>
      <c r="D139" s="40">
        <f t="shared" si="35"/>
        <v>2.5993690851735085</v>
      </c>
      <c r="E139" s="40">
        <f t="shared" si="32"/>
        <v>22.73207547169811</v>
      </c>
      <c r="F139" s="40">
        <f t="shared" si="33"/>
        <v>90.42154566744729</v>
      </c>
    </row>
    <row r="140" spans="1:6" ht="12.75" customHeight="1" x14ac:dyDescent="0.2">
      <c r="A140" s="22"/>
      <c r="B140" s="23" t="s">
        <v>59</v>
      </c>
      <c r="C140" s="40">
        <v>57.29</v>
      </c>
      <c r="D140" s="40">
        <f t="shared" si="35"/>
        <v>-29.541261837412382</v>
      </c>
      <c r="E140" s="40">
        <f t="shared" si="32"/>
        <v>-13.524528301886797</v>
      </c>
      <c r="F140" s="40">
        <f t="shared" si="33"/>
        <v>17.904918707552973</v>
      </c>
    </row>
    <row r="141" spans="1:6" ht="11.25" customHeight="1" x14ac:dyDescent="0.2">
      <c r="A141" s="22"/>
      <c r="B141" s="23" t="s">
        <v>60</v>
      </c>
      <c r="C141" s="40">
        <v>58.9</v>
      </c>
      <c r="D141" s="40">
        <f t="shared" si="35"/>
        <v>2.8102635713038948</v>
      </c>
      <c r="E141" s="40">
        <f t="shared" si="32"/>
        <v>-11.094339622641513</v>
      </c>
      <c r="F141" s="40">
        <f t="shared" si="33"/>
        <v>5.7260814934482207</v>
      </c>
    </row>
    <row r="142" spans="1:6" x14ac:dyDescent="0.2">
      <c r="A142" s="22"/>
      <c r="B142" s="23" t="s">
        <v>4</v>
      </c>
      <c r="C142" s="40">
        <v>63.01</v>
      </c>
      <c r="D142" s="40">
        <f t="shared" si="35"/>
        <v>6.9779286926994866</v>
      </c>
      <c r="E142" s="40">
        <f t="shared" si="32"/>
        <v>-4.8905660377358551</v>
      </c>
      <c r="F142" s="40">
        <f t="shared" si="33"/>
        <v>4.841930116472537</v>
      </c>
    </row>
    <row r="143" spans="1:6" x14ac:dyDescent="0.2">
      <c r="A143" s="44"/>
      <c r="B143" s="45" t="s">
        <v>5</v>
      </c>
      <c r="C143" s="49">
        <v>68.72</v>
      </c>
      <c r="D143" s="49">
        <f>((C143/C142)-1)*100</f>
        <v>9.062053642279011</v>
      </c>
      <c r="E143" s="49">
        <f>((C143/C$131)-1)*100</f>
        <v>3.7283018867924511</v>
      </c>
      <c r="F143" s="49">
        <f>((C143/C131)-1)*100</f>
        <v>3.7283018867924511</v>
      </c>
    </row>
    <row r="144" spans="1:6" ht="12" customHeight="1" x14ac:dyDescent="0.2">
      <c r="A144" s="28">
        <v>2025</v>
      </c>
      <c r="B144" s="31" t="s">
        <v>51</v>
      </c>
      <c r="C144" s="42">
        <v>68.72</v>
      </c>
      <c r="D144" s="42">
        <f t="shared" ref="D144:D154" si="36">((C144/C143)-1)*100</f>
        <v>0</v>
      </c>
      <c r="E144" s="42">
        <f t="shared" ref="E144:E151" si="37">((C144/C$143)-1)*100</f>
        <v>0</v>
      </c>
      <c r="F144" s="40">
        <f t="shared" ref="F144:F154" si="38">((C144/C132)-1)*100</f>
        <v>3.7283018867924511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6"/>
        <v>-100</v>
      </c>
      <c r="E145" s="40">
        <f t="shared" si="37"/>
        <v>-100</v>
      </c>
      <c r="F145" s="40">
        <f t="shared" si="38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6"/>
        <v>#DIV/0!</v>
      </c>
      <c r="E146" s="40">
        <f t="shared" si="37"/>
        <v>-100</v>
      </c>
      <c r="F146" s="40">
        <f t="shared" si="38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6"/>
        <v>#DIV/0!</v>
      </c>
      <c r="E147" s="40">
        <f t="shared" si="37"/>
        <v>-100</v>
      </c>
      <c r="F147" s="40">
        <f t="shared" si="38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6"/>
        <v>#DIV/0!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6"/>
      <c r="C156" s="26"/>
      <c r="D156" s="26"/>
      <c r="E156" s="26"/>
      <c r="F156" s="26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  <row r="164" spans="1:1" x14ac:dyDescent="0.2">
      <c r="A164" s="30"/>
    </row>
    <row r="165" spans="1:1" x14ac:dyDescent="0.2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5" zoomScaleNormal="100" workbookViewId="0">
      <selection activeCell="D160" sqref="D16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8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2" si="35">((C128/C116)-1)*100</f>
        <v>-1.6891891891891886</v>
      </c>
    </row>
    <row r="129" spans="1:6" x14ac:dyDescent="0.2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2" si="36">((C132/C$131)-1)*100</f>
        <v>-14.771693651082407</v>
      </c>
      <c r="F132" s="42">
        <f t="shared" si="35"/>
        <v>-6.3993174061438562E-2</v>
      </c>
    </row>
    <row r="133" spans="1:6" x14ac:dyDescent="0.2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">
      <c r="A137" s="22"/>
      <c r="B137" s="23" t="s">
        <v>56</v>
      </c>
      <c r="C137" s="40">
        <v>48.72</v>
      </c>
      <c r="D137" s="40">
        <f t="shared" ref="D137:D142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">
      <c r="A138" s="22"/>
      <c r="B138" s="23" t="s">
        <v>57</v>
      </c>
      <c r="C138" s="40">
        <v>50.17</v>
      </c>
      <c r="D138" s="40">
        <f t="shared" si="38"/>
        <v>2.9761904761904878</v>
      </c>
      <c r="E138" s="40">
        <f t="shared" si="36"/>
        <v>-8.732035655812254</v>
      </c>
      <c r="F138" s="40">
        <f t="shared" si="35"/>
        <v>-0.65346534653465405</v>
      </c>
    </row>
    <row r="139" spans="1:6" x14ac:dyDescent="0.2">
      <c r="A139" s="22"/>
      <c r="B139" s="23" t="s">
        <v>58</v>
      </c>
      <c r="C139" s="40">
        <v>53.08</v>
      </c>
      <c r="D139" s="40">
        <f t="shared" si="38"/>
        <v>5.8002790512258207</v>
      </c>
      <c r="E139" s="40">
        <f t="shared" si="36"/>
        <v>-3.4382390394760765</v>
      </c>
      <c r="F139" s="40">
        <f t="shared" si="35"/>
        <v>14.445881845623099</v>
      </c>
    </row>
    <row r="140" spans="1:6" ht="12.75" customHeight="1" x14ac:dyDescent="0.2">
      <c r="A140" s="22"/>
      <c r="B140" s="23" t="s">
        <v>59</v>
      </c>
      <c r="C140" s="40">
        <v>51.54</v>
      </c>
      <c r="D140" s="40">
        <f t="shared" si="38"/>
        <v>-2.9012810851544835</v>
      </c>
      <c r="E140" s="40">
        <f t="shared" si="36"/>
        <v>-6.239767145715847</v>
      </c>
      <c r="F140" s="40">
        <f t="shared" si="35"/>
        <v>4.1843541540327545</v>
      </c>
    </row>
    <row r="141" spans="1:6" ht="11.25" customHeight="1" x14ac:dyDescent="0.2">
      <c r="A141" s="22"/>
      <c r="B141" s="23" t="s">
        <v>60</v>
      </c>
      <c r="C141" s="40">
        <v>54.8</v>
      </c>
      <c r="D141" s="40">
        <f t="shared" si="38"/>
        <v>6.3251843228560256</v>
      </c>
      <c r="E141" s="40">
        <f t="shared" si="36"/>
        <v>-0.30925959614335197</v>
      </c>
      <c r="F141" s="40">
        <f t="shared" si="35"/>
        <v>16.969050160085363</v>
      </c>
    </row>
    <row r="142" spans="1:6" x14ac:dyDescent="0.2">
      <c r="A142" s="22"/>
      <c r="B142" s="23" t="s">
        <v>4</v>
      </c>
      <c r="C142" s="40">
        <v>54.8</v>
      </c>
      <c r="D142" s="40">
        <f t="shared" si="38"/>
        <v>0</v>
      </c>
      <c r="E142" s="40">
        <f t="shared" si="36"/>
        <v>-0.30925959614335197</v>
      </c>
      <c r="F142" s="40">
        <f t="shared" si="35"/>
        <v>6.3251843228560256</v>
      </c>
    </row>
    <row r="143" spans="1:6" x14ac:dyDescent="0.2">
      <c r="A143" s="44"/>
      <c r="B143" s="45" t="s">
        <v>5</v>
      </c>
      <c r="C143" s="49">
        <v>54.97</v>
      </c>
      <c r="D143" s="49">
        <f>((C143/C142)-1)*100</f>
        <v>0.31021897810219468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46.85</v>
      </c>
      <c r="D144" s="42">
        <f t="shared" ref="D144:D154" si="39">((C144/C143)-1)*100</f>
        <v>-14.771693651082407</v>
      </c>
      <c r="E144" s="42">
        <f t="shared" ref="E144:E151" si="40">((C144/C$143)-1)*100</f>
        <v>-14.771693651082407</v>
      </c>
      <c r="F144" s="40">
        <f t="shared" ref="F144:F154" si="41">((C144/C132)-1)*100</f>
        <v>0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9"/>
        <v>-100</v>
      </c>
      <c r="E145" s="40">
        <f t="shared" si="40"/>
        <v>-100</v>
      </c>
      <c r="F145" s="40">
        <f t="shared" si="41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9"/>
        <v>#DIV/0!</v>
      </c>
      <c r="E146" s="40">
        <f t="shared" si="40"/>
        <v>-100</v>
      </c>
      <c r="F146" s="40">
        <f t="shared" si="41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0"/>
        <v>-100</v>
      </c>
      <c r="F147" s="40">
        <f t="shared" si="41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6"/>
      <c r="C156" s="26"/>
      <c r="D156" s="26"/>
      <c r="E156" s="26"/>
      <c r="F156" s="26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2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41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37" si="31">((C132/C$131)-1)*100</f>
        <v>2.1487419283010567</v>
      </c>
      <c r="F132" s="42">
        <f t="shared" ref="F132:F137" si="32">((C132/C120)-1)*100</f>
        <v>6.2413154238073254</v>
      </c>
    </row>
    <row r="133" spans="1:6" x14ac:dyDescent="0.2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">
      <c r="A137" s="22"/>
      <c r="B137" s="23" t="s">
        <v>56</v>
      </c>
      <c r="C137" s="40">
        <v>89.82</v>
      </c>
      <c r="D137" s="40">
        <f t="shared" ref="D137:D142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x14ac:dyDescent="0.2">
      <c r="A139" s="22"/>
      <c r="B139" s="23" t="s">
        <v>58</v>
      </c>
      <c r="C139" s="40">
        <v>90.79</v>
      </c>
      <c r="D139" s="40">
        <f>((C139/C138)-1)*100</f>
        <v>0</v>
      </c>
      <c r="E139" s="40">
        <f t="shared" si="35"/>
        <v>1.0799376530839622</v>
      </c>
      <c r="F139" s="40">
        <f t="shared" si="36"/>
        <v>1.0799376530839622</v>
      </c>
    </row>
    <row r="140" spans="1:6" x14ac:dyDescent="0.2">
      <c r="A140" s="22"/>
      <c r="B140" s="23" t="s">
        <v>59</v>
      </c>
      <c r="C140" s="40">
        <v>90.79</v>
      </c>
      <c r="D140" s="40">
        <f>((C140/C139)-1)*100</f>
        <v>0</v>
      </c>
      <c r="E140" s="40">
        <f t="shared" si="35"/>
        <v>1.0799376530839622</v>
      </c>
      <c r="F140" s="40">
        <f t="shared" si="36"/>
        <v>1.0799376530839622</v>
      </c>
    </row>
    <row r="141" spans="1:6" x14ac:dyDescent="0.2">
      <c r="A141" s="22"/>
      <c r="B141" s="23" t="s">
        <v>60</v>
      </c>
      <c r="C141" s="40">
        <v>90.79</v>
      </c>
      <c r="D141" s="40">
        <f t="shared" ref="D141" si="37">((C141/C140)-1)*100</f>
        <v>0</v>
      </c>
      <c r="E141" s="40">
        <f t="shared" si="35"/>
        <v>1.0799376530839622</v>
      </c>
      <c r="F141" s="40">
        <f t="shared" si="36"/>
        <v>1.0799376530839622</v>
      </c>
    </row>
    <row r="142" spans="1:6" ht="14.25" customHeight="1" x14ac:dyDescent="0.2">
      <c r="A142" s="22"/>
      <c r="B142" s="23" t="s">
        <v>4</v>
      </c>
      <c r="C142" s="40">
        <v>90.79</v>
      </c>
      <c r="D142" s="40">
        <f t="shared" si="34"/>
        <v>0</v>
      </c>
      <c r="E142" s="40">
        <f t="shared" si="35"/>
        <v>1.0799376530839622</v>
      </c>
      <c r="F142" s="40">
        <f t="shared" si="36"/>
        <v>1.0799376530839622</v>
      </c>
    </row>
    <row r="143" spans="1:6" x14ac:dyDescent="0.2">
      <c r="A143" s="44"/>
      <c r="B143" s="45" t="s">
        <v>5</v>
      </c>
      <c r="C143" s="49">
        <v>90.79</v>
      </c>
      <c r="D143" s="49">
        <f>((C143/C142)-1)*100</f>
        <v>0</v>
      </c>
      <c r="E143" s="49">
        <f>((C143/C$131)-1)*100</f>
        <v>1.0799376530839622</v>
      </c>
      <c r="F143" s="49">
        <f>((C143/C131)-1)*100</f>
        <v>1.0799376530839622</v>
      </c>
    </row>
    <row r="144" spans="1:6" ht="12" customHeight="1" x14ac:dyDescent="0.2">
      <c r="A144" s="28">
        <v>2025</v>
      </c>
      <c r="B144" s="31" t="s">
        <v>51</v>
      </c>
      <c r="C144" s="42">
        <v>90.79</v>
      </c>
      <c r="D144" s="42">
        <f t="shared" ref="D144:D154" si="38">((C144/C143)-1)*100</f>
        <v>0</v>
      </c>
      <c r="E144" s="42">
        <f t="shared" ref="E144:E151" si="39">((C144/C$143)-1)*100</f>
        <v>0</v>
      </c>
      <c r="F144" s="40">
        <f t="shared" ref="F144:F154" si="40">((C144/C132)-1)*100</f>
        <v>-1.0463215258855518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8"/>
        <v>-100</v>
      </c>
      <c r="E145" s="40">
        <f t="shared" si="39"/>
        <v>-100</v>
      </c>
      <c r="F145" s="40">
        <f t="shared" si="40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8"/>
        <v>#DIV/0!</v>
      </c>
      <c r="E146" s="40">
        <f t="shared" si="39"/>
        <v>-100</v>
      </c>
      <c r="F146" s="40">
        <f t="shared" si="40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39"/>
        <v>-100</v>
      </c>
      <c r="F147" s="40">
        <f t="shared" si="40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5" t="s">
        <v>42</v>
      </c>
      <c r="B156" s="19"/>
      <c r="C156" s="20"/>
      <c r="D156" s="20"/>
      <c r="E156" s="20"/>
      <c r="F156" s="20"/>
    </row>
    <row r="157" spans="1:6" x14ac:dyDescent="0.2">
      <c r="A157" s="6" t="s">
        <v>43</v>
      </c>
      <c r="B157" s="27"/>
      <c r="C157" s="2"/>
      <c r="D157" s="2"/>
      <c r="E157" s="2"/>
      <c r="F157" s="2"/>
    </row>
    <row r="158" spans="1:6" x14ac:dyDescent="0.2">
      <c r="A158" s="7" t="s">
        <v>28</v>
      </c>
      <c r="B158" s="27"/>
      <c r="C158" s="38"/>
      <c r="D158" s="38"/>
      <c r="E158" s="38"/>
      <c r="F158" s="38"/>
    </row>
    <row r="159" spans="1:6" x14ac:dyDescent="0.2">
      <c r="A159" s="7" t="s">
        <v>29</v>
      </c>
    </row>
    <row r="160" spans="1:6" x14ac:dyDescent="0.2">
      <c r="A160" s="8" t="s">
        <v>30</v>
      </c>
    </row>
    <row r="161" spans="1:1" x14ac:dyDescent="0.2">
      <c r="A161" s="8" t="s">
        <v>31</v>
      </c>
    </row>
    <row r="162" spans="1:1" x14ac:dyDescent="0.2">
      <c r="A162" s="8" t="s">
        <v>32</v>
      </c>
    </row>
    <row r="163" spans="1:1" x14ac:dyDescent="0.2">
      <c r="A163" s="8" t="s">
        <v>50</v>
      </c>
    </row>
    <row r="164" spans="1:1" x14ac:dyDescent="0.2">
      <c r="A164" s="30" t="s">
        <v>49</v>
      </c>
    </row>
    <row r="165" spans="1:1" x14ac:dyDescent="0.2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31" zoomScaleNormal="100" workbookViewId="0">
      <selection activeCell="G159" sqref="G159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19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2" si="30">((C132/C$131)-1)*100</f>
        <v>0</v>
      </c>
      <c r="F132" s="42">
        <f t="shared" ref="F132:F142" si="31">((C132/C120)-1)*100</f>
        <v>0</v>
      </c>
    </row>
    <row r="133" spans="1:6" x14ac:dyDescent="0.2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51.9</v>
      </c>
      <c r="D137" s="40">
        <f t="shared" ref="D137:D142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54.61</v>
      </c>
      <c r="D138" s="40">
        <f t="shared" si="33"/>
        <v>5.221579961464351</v>
      </c>
      <c r="E138" s="40">
        <f t="shared" si="30"/>
        <v>5.221579961464351</v>
      </c>
      <c r="F138" s="40">
        <f t="shared" si="31"/>
        <v>5.221579961464351</v>
      </c>
    </row>
    <row r="139" spans="1:6" x14ac:dyDescent="0.2">
      <c r="A139" s="22"/>
      <c r="B139" s="23" t="s">
        <v>58</v>
      </c>
      <c r="C139" s="40">
        <v>54.61</v>
      </c>
      <c r="D139" s="40">
        <f t="shared" si="33"/>
        <v>0</v>
      </c>
      <c r="E139" s="40">
        <f t="shared" si="30"/>
        <v>5.221579961464351</v>
      </c>
      <c r="F139" s="40">
        <f t="shared" si="31"/>
        <v>5.221579961464351</v>
      </c>
    </row>
    <row r="140" spans="1:6" ht="12.75" customHeight="1" x14ac:dyDescent="0.2">
      <c r="A140" s="22"/>
      <c r="B140" s="23" t="s">
        <v>59</v>
      </c>
      <c r="C140" s="40">
        <v>59.91</v>
      </c>
      <c r="D140" s="40">
        <f t="shared" si="33"/>
        <v>9.705182201062069</v>
      </c>
      <c r="E140" s="40">
        <f t="shared" si="30"/>
        <v>15.433526011560694</v>
      </c>
      <c r="F140" s="40">
        <f t="shared" si="31"/>
        <v>15.433526011560694</v>
      </c>
    </row>
    <row r="141" spans="1:6" ht="11.25" customHeight="1" x14ac:dyDescent="0.2">
      <c r="A141" s="22"/>
      <c r="B141" s="23" t="s">
        <v>60</v>
      </c>
      <c r="C141" s="40">
        <v>59.91</v>
      </c>
      <c r="D141" s="40">
        <f t="shared" si="33"/>
        <v>0</v>
      </c>
      <c r="E141" s="40">
        <f t="shared" si="30"/>
        <v>15.433526011560694</v>
      </c>
      <c r="F141" s="40">
        <f t="shared" si="31"/>
        <v>15.433526011560694</v>
      </c>
    </row>
    <row r="142" spans="1:6" x14ac:dyDescent="0.2">
      <c r="A142" s="22"/>
      <c r="B142" s="23" t="s">
        <v>4</v>
      </c>
      <c r="C142" s="40">
        <v>59.91</v>
      </c>
      <c r="D142" s="40">
        <f t="shared" si="33"/>
        <v>0</v>
      </c>
      <c r="E142" s="40">
        <f t="shared" si="30"/>
        <v>15.433526011560694</v>
      </c>
      <c r="F142" s="40">
        <f t="shared" si="31"/>
        <v>15.433526011560694</v>
      </c>
    </row>
    <row r="143" spans="1:6" x14ac:dyDescent="0.2">
      <c r="A143" s="44"/>
      <c r="B143" s="45" t="s">
        <v>5</v>
      </c>
      <c r="C143" s="49">
        <v>59.91</v>
      </c>
      <c r="D143" s="49">
        <f>((C143/C142)-1)*100</f>
        <v>0</v>
      </c>
      <c r="E143" s="49">
        <f>((C143/C$131)-1)*100</f>
        <v>15.433526011560694</v>
      </c>
      <c r="F143" s="49">
        <f>((C143/C131)-1)*100</f>
        <v>15.433526011560694</v>
      </c>
    </row>
    <row r="144" spans="1:6" ht="12" customHeight="1" x14ac:dyDescent="0.2">
      <c r="A144" s="50">
        <v>2025</v>
      </c>
      <c r="B144" s="51" t="s">
        <v>51</v>
      </c>
      <c r="C144" s="52">
        <v>59.91</v>
      </c>
      <c r="D144" s="52">
        <f t="shared" ref="D144:D154" si="34">((C144/C143)-1)*100</f>
        <v>0</v>
      </c>
      <c r="E144" s="52">
        <f t="shared" ref="E144:E151" si="35">((C144/C$143)-1)*100</f>
        <v>0</v>
      </c>
      <c r="F144" s="52">
        <f t="shared" ref="F144:F154" si="36">((C144/C132)-1)*100</f>
        <v>15.433526011560694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4"/>
        <v>-100</v>
      </c>
      <c r="E145" s="40">
        <f t="shared" si="35"/>
        <v>-100</v>
      </c>
      <c r="F145" s="40">
        <f t="shared" si="36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4"/>
        <v>#DIV/0!</v>
      </c>
      <c r="E146" s="40">
        <f t="shared" si="35"/>
        <v>-100</v>
      </c>
      <c r="F146" s="40">
        <f t="shared" si="36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4"/>
        <v>#DIV/0!</v>
      </c>
      <c r="E147" s="40">
        <f t="shared" si="35"/>
        <v>-100</v>
      </c>
      <c r="F147" s="40">
        <f t="shared" si="36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4"/>
        <v>#DIV/0!</v>
      </c>
      <c r="E148" s="40">
        <f t="shared" si="35"/>
        <v>-100</v>
      </c>
      <c r="F148" s="40">
        <f t="shared" si="36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4"/>
        <v>#DIV/0!</v>
      </c>
      <c r="E149" s="40">
        <f t="shared" si="35"/>
        <v>-100</v>
      </c>
      <c r="F149" s="40">
        <f t="shared" si="36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4"/>
        <v>#DIV/0!</v>
      </c>
      <c r="E150" s="40">
        <f t="shared" si="35"/>
        <v>-100</v>
      </c>
      <c r="F150" s="40">
        <f t="shared" si="36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4"/>
        <v>#DIV/0!</v>
      </c>
      <c r="E151" s="40">
        <f t="shared" si="35"/>
        <v>-100</v>
      </c>
      <c r="F151" s="40">
        <f t="shared" si="36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4"/>
        <v>#DIV/0!</v>
      </c>
      <c r="E152" s="40">
        <f t="shared" ref="E152" si="37">((C152/C$143)-1)*100</f>
        <v>-100</v>
      </c>
      <c r="F152" s="40">
        <f t="shared" si="36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4"/>
        <v>#DIV/0!</v>
      </c>
      <c r="E153" s="40">
        <f>((C153/C$143)-1)*100</f>
        <v>-100</v>
      </c>
      <c r="F153" s="40">
        <f t="shared" si="36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4"/>
        <v>#DIV/0!</v>
      </c>
      <c r="E154" s="40">
        <f>((C154/C$143)-1)*100</f>
        <v>-100</v>
      </c>
      <c r="F154" s="40">
        <f t="shared" si="36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5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26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2" si="30">((C132/C$131)-1)*100</f>
        <v>0</v>
      </c>
      <c r="F132" s="42">
        <f t="shared" ref="F132:F142" si="31">((C132/C120)-1)*100</f>
        <v>0</v>
      </c>
    </row>
    <row r="133" spans="1:6" x14ac:dyDescent="0.2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36.5</v>
      </c>
      <c r="D137" s="40">
        <f t="shared" ref="D137:D142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36.5</v>
      </c>
      <c r="D138" s="40">
        <f t="shared" si="33"/>
        <v>0</v>
      </c>
      <c r="E138" s="40">
        <f t="shared" si="30"/>
        <v>0</v>
      </c>
      <c r="F138" s="40">
        <f t="shared" si="31"/>
        <v>0</v>
      </c>
    </row>
    <row r="139" spans="1:6" x14ac:dyDescent="0.2">
      <c r="A139" s="22"/>
      <c r="B139" s="23" t="s">
        <v>58</v>
      </c>
      <c r="C139" s="40">
        <v>36.5</v>
      </c>
      <c r="D139" s="40">
        <f t="shared" si="33"/>
        <v>0</v>
      </c>
      <c r="E139" s="40">
        <f t="shared" si="30"/>
        <v>0</v>
      </c>
      <c r="F139" s="40">
        <f t="shared" si="31"/>
        <v>0</v>
      </c>
    </row>
    <row r="140" spans="1:6" ht="12.75" customHeight="1" x14ac:dyDescent="0.2">
      <c r="A140" s="22"/>
      <c r="B140" s="23" t="s">
        <v>59</v>
      </c>
      <c r="C140" s="40">
        <v>36.5</v>
      </c>
      <c r="D140" s="40">
        <f t="shared" si="33"/>
        <v>0</v>
      </c>
      <c r="E140" s="40">
        <f t="shared" si="30"/>
        <v>0</v>
      </c>
      <c r="F140" s="40">
        <f t="shared" si="31"/>
        <v>0</v>
      </c>
    </row>
    <row r="141" spans="1:6" ht="11.25" customHeight="1" x14ac:dyDescent="0.2">
      <c r="A141" s="22"/>
      <c r="B141" s="23" t="s">
        <v>60</v>
      </c>
      <c r="C141" s="40">
        <v>36.5</v>
      </c>
      <c r="D141" s="40">
        <f t="shared" si="33"/>
        <v>0</v>
      </c>
      <c r="E141" s="40">
        <f t="shared" si="30"/>
        <v>0</v>
      </c>
      <c r="F141" s="40">
        <f t="shared" si="31"/>
        <v>0</v>
      </c>
    </row>
    <row r="142" spans="1:6" x14ac:dyDescent="0.2">
      <c r="A142" s="22"/>
      <c r="B142" s="23" t="s">
        <v>4</v>
      </c>
      <c r="C142" s="40">
        <v>36.5</v>
      </c>
      <c r="D142" s="40">
        <f t="shared" si="33"/>
        <v>0</v>
      </c>
      <c r="E142" s="40">
        <f t="shared" si="30"/>
        <v>0</v>
      </c>
      <c r="F142" s="40">
        <f t="shared" si="31"/>
        <v>0</v>
      </c>
    </row>
    <row r="143" spans="1:6" x14ac:dyDescent="0.2">
      <c r="A143" s="44"/>
      <c r="B143" s="45" t="s">
        <v>5</v>
      </c>
      <c r="C143" s="49">
        <v>36.5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50">
        <v>2025</v>
      </c>
      <c r="B144" s="51" t="s">
        <v>51</v>
      </c>
      <c r="C144" s="52">
        <v>36.5</v>
      </c>
      <c r="D144" s="52">
        <f t="shared" ref="D144:D154" si="34">((C144/C143)-1)*100</f>
        <v>0</v>
      </c>
      <c r="E144" s="52">
        <f t="shared" ref="E144:E151" si="35">((C144/C$143)-1)*100</f>
        <v>0</v>
      </c>
      <c r="F144" s="52">
        <f t="shared" ref="F144:F154" si="36">((C144/C132)-1)*100</f>
        <v>0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4"/>
        <v>-100</v>
      </c>
      <c r="E145" s="40">
        <f t="shared" si="35"/>
        <v>-100</v>
      </c>
      <c r="F145" s="40">
        <f t="shared" si="36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4"/>
        <v>#DIV/0!</v>
      </c>
      <c r="E146" s="40">
        <f t="shared" si="35"/>
        <v>-100</v>
      </c>
      <c r="F146" s="40">
        <f t="shared" si="36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4"/>
        <v>#DIV/0!</v>
      </c>
      <c r="E147" s="40">
        <f t="shared" si="35"/>
        <v>-100</v>
      </c>
      <c r="F147" s="40">
        <f t="shared" si="36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4"/>
        <v>#DIV/0!</v>
      </c>
      <c r="E148" s="40">
        <f t="shared" si="35"/>
        <v>-100</v>
      </c>
      <c r="F148" s="40">
        <f t="shared" si="36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4"/>
        <v>#DIV/0!</v>
      </c>
      <c r="E149" s="40">
        <f t="shared" si="35"/>
        <v>-100</v>
      </c>
      <c r="F149" s="40">
        <f t="shared" si="36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4"/>
        <v>#DIV/0!</v>
      </c>
      <c r="E150" s="40">
        <f t="shared" si="35"/>
        <v>-100</v>
      </c>
      <c r="F150" s="40">
        <f t="shared" si="36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4"/>
        <v>#DIV/0!</v>
      </c>
      <c r="E151" s="40">
        <f t="shared" si="35"/>
        <v>-100</v>
      </c>
      <c r="F151" s="40">
        <f t="shared" si="36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4"/>
        <v>#DIV/0!</v>
      </c>
      <c r="E152" s="40">
        <f t="shared" ref="E152" si="37">((C152/C$143)-1)*100</f>
        <v>-100</v>
      </c>
      <c r="F152" s="40">
        <f t="shared" si="36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4"/>
        <v>#DIV/0!</v>
      </c>
      <c r="E153" s="40">
        <f>((C153/C$143)-1)*100</f>
        <v>-100</v>
      </c>
      <c r="F153" s="40">
        <f t="shared" si="36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4"/>
        <v>#DIV/0!</v>
      </c>
      <c r="E154" s="40">
        <f>((C154/C$143)-1)*100</f>
        <v>-100</v>
      </c>
      <c r="F154" s="40">
        <f t="shared" si="36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0" zoomScaleNormal="100" workbookViewId="0">
      <selection activeCell="G168" sqref="G16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2" si="32">((C128/C116)-1)*100</f>
        <v>7.192374350086661</v>
      </c>
    </row>
    <row r="129" spans="1:6" ht="12.75" customHeight="1" x14ac:dyDescent="0.2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2" si="33">((C132/C$131)-1)*100</f>
        <v>0</v>
      </c>
      <c r="F132" s="42">
        <f t="shared" si="32"/>
        <v>7.192374350086661</v>
      </c>
    </row>
    <row r="133" spans="1:6" x14ac:dyDescent="0.2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">
      <c r="A137" s="22"/>
      <c r="B137" s="23" t="s">
        <v>56</v>
      </c>
      <c r="C137" s="40">
        <v>77.930000000000007</v>
      </c>
      <c r="D137" s="40">
        <f t="shared" ref="D137:D142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">
      <c r="A138" s="22"/>
      <c r="B138" s="23" t="s">
        <v>57</v>
      </c>
      <c r="C138" s="40">
        <v>77.930000000000007</v>
      </c>
      <c r="D138" s="40">
        <f t="shared" si="35"/>
        <v>0</v>
      </c>
      <c r="E138" s="40">
        <f t="shared" si="33"/>
        <v>4.9986526542711074</v>
      </c>
      <c r="F138" s="40">
        <f t="shared" si="32"/>
        <v>4.9986526542711074</v>
      </c>
    </row>
    <row r="139" spans="1:6" x14ac:dyDescent="0.2">
      <c r="A139" s="22"/>
      <c r="B139" s="23" t="s">
        <v>58</v>
      </c>
      <c r="C139" s="40">
        <v>77.930000000000007</v>
      </c>
      <c r="D139" s="40">
        <f t="shared" si="35"/>
        <v>0</v>
      </c>
      <c r="E139" s="40">
        <f t="shared" si="33"/>
        <v>4.9986526542711074</v>
      </c>
      <c r="F139" s="40">
        <f t="shared" si="32"/>
        <v>4.9986526542711074</v>
      </c>
    </row>
    <row r="140" spans="1:6" ht="12.75" customHeight="1" x14ac:dyDescent="0.2">
      <c r="A140" s="22"/>
      <c r="B140" s="23" t="s">
        <v>59</v>
      </c>
      <c r="C140" s="40">
        <v>77.930000000000007</v>
      </c>
      <c r="D140" s="40">
        <f t="shared" si="35"/>
        <v>0</v>
      </c>
      <c r="E140" s="40">
        <f t="shared" si="33"/>
        <v>4.9986526542711074</v>
      </c>
      <c r="F140" s="40">
        <f t="shared" si="32"/>
        <v>4.9986526542711074</v>
      </c>
    </row>
    <row r="141" spans="1:6" ht="11.25" customHeight="1" x14ac:dyDescent="0.2">
      <c r="A141" s="22"/>
      <c r="B141" s="23" t="s">
        <v>60</v>
      </c>
      <c r="C141" s="40">
        <v>77.930000000000007</v>
      </c>
      <c r="D141" s="40">
        <f t="shared" si="35"/>
        <v>0</v>
      </c>
      <c r="E141" s="40">
        <f t="shared" si="33"/>
        <v>4.9986526542711074</v>
      </c>
      <c r="F141" s="40">
        <f t="shared" si="32"/>
        <v>4.9986526542711074</v>
      </c>
    </row>
    <row r="142" spans="1:6" x14ac:dyDescent="0.2">
      <c r="A142" s="22"/>
      <c r="B142" s="23" t="s">
        <v>4</v>
      </c>
      <c r="C142" s="40">
        <v>77.930000000000007</v>
      </c>
      <c r="D142" s="40">
        <f t="shared" si="35"/>
        <v>0</v>
      </c>
      <c r="E142" s="40">
        <f t="shared" si="33"/>
        <v>4.9986526542711074</v>
      </c>
      <c r="F142" s="40">
        <f t="shared" si="32"/>
        <v>4.9986526542711074</v>
      </c>
    </row>
    <row r="143" spans="1:6" x14ac:dyDescent="0.2">
      <c r="A143" s="44"/>
      <c r="B143" s="45" t="s">
        <v>5</v>
      </c>
      <c r="C143" s="49">
        <v>77.930000000000007</v>
      </c>
      <c r="D143" s="49">
        <f>((C143/C142)-1)*100</f>
        <v>0</v>
      </c>
      <c r="E143" s="49">
        <f>((C143/C$131)-1)*100</f>
        <v>4.9986526542711074</v>
      </c>
      <c r="F143" s="49">
        <f>((C143/C131)-1)*100</f>
        <v>4.9986526542711074</v>
      </c>
    </row>
    <row r="144" spans="1:6" ht="12" customHeight="1" x14ac:dyDescent="0.2">
      <c r="A144" s="50">
        <v>2025</v>
      </c>
      <c r="B144" s="51" t="s">
        <v>51</v>
      </c>
      <c r="C144" s="52">
        <v>77.930000000000007</v>
      </c>
      <c r="D144" s="52">
        <f t="shared" ref="D144:D154" si="36">((C144/C143)-1)*100</f>
        <v>0</v>
      </c>
      <c r="E144" s="52">
        <f t="shared" ref="E144:E151" si="37">((C144/C$143)-1)*100</f>
        <v>0</v>
      </c>
      <c r="F144" s="52">
        <f t="shared" ref="F144:F154" si="38">((C144/C132)-1)*100</f>
        <v>4.9986526542711074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6"/>
        <v>-100</v>
      </c>
      <c r="E145" s="40">
        <f t="shared" si="37"/>
        <v>-100</v>
      </c>
      <c r="F145" s="40">
        <f t="shared" si="38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6"/>
        <v>#DIV/0!</v>
      </c>
      <c r="E146" s="40">
        <f t="shared" si="37"/>
        <v>-100</v>
      </c>
      <c r="F146" s="40">
        <f t="shared" si="38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6"/>
        <v>#DIV/0!</v>
      </c>
      <c r="E147" s="40">
        <f t="shared" si="37"/>
        <v>-100</v>
      </c>
      <c r="F147" s="40">
        <f t="shared" si="38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6"/>
        <v>#DIV/0!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7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2" zoomScaleNormal="100" workbookViewId="0">
      <selection activeCell="F162" sqref="F162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11</v>
      </c>
      <c r="B6" s="62"/>
      <c r="C6" s="62"/>
      <c r="D6" s="62"/>
      <c r="E6" s="62"/>
      <c r="F6" s="62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2" si="33">((C128/C116)-1)*100</f>
        <v>6.1744768641320391</v>
      </c>
    </row>
    <row r="129" spans="1:6" x14ac:dyDescent="0.2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9.3407356002775934</v>
      </c>
    </row>
    <row r="133" spans="1:6" x14ac:dyDescent="0.2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">
      <c r="A137" s="22"/>
      <c r="B137" s="23" t="s">
        <v>56</v>
      </c>
      <c r="C137" s="40">
        <v>78.78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">
      <c r="A138" s="22"/>
      <c r="B138" s="23" t="s">
        <v>57</v>
      </c>
      <c r="C138" s="40">
        <v>78.78</v>
      </c>
      <c r="D138" s="40">
        <f t="shared" si="36"/>
        <v>0</v>
      </c>
      <c r="E138" s="40">
        <f t="shared" si="34"/>
        <v>0</v>
      </c>
      <c r="F138" s="40">
        <f t="shared" si="33"/>
        <v>9.3407356002775934</v>
      </c>
    </row>
    <row r="139" spans="1:6" x14ac:dyDescent="0.2">
      <c r="A139" s="22"/>
      <c r="B139" s="23" t="s">
        <v>58</v>
      </c>
      <c r="C139" s="40">
        <v>78.78</v>
      </c>
      <c r="D139" s="40">
        <f t="shared" si="36"/>
        <v>0</v>
      </c>
      <c r="E139" s="40">
        <f t="shared" si="34"/>
        <v>0</v>
      </c>
      <c r="F139" s="40">
        <f t="shared" si="33"/>
        <v>9.3407356002775934</v>
      </c>
    </row>
    <row r="140" spans="1:6" ht="12.75" customHeight="1" x14ac:dyDescent="0.2">
      <c r="A140" s="22"/>
      <c r="B140" s="23" t="s">
        <v>59</v>
      </c>
      <c r="C140" s="40">
        <v>78.78</v>
      </c>
      <c r="D140" s="40">
        <f t="shared" si="36"/>
        <v>0</v>
      </c>
      <c r="E140" s="40">
        <f t="shared" si="34"/>
        <v>0</v>
      </c>
      <c r="F140" s="40">
        <f t="shared" si="33"/>
        <v>9.3407356002775934</v>
      </c>
    </row>
    <row r="141" spans="1:6" ht="11.25" customHeight="1" x14ac:dyDescent="0.2">
      <c r="A141" s="22"/>
      <c r="B141" s="23" t="s">
        <v>60</v>
      </c>
      <c r="C141" s="40">
        <v>78.78</v>
      </c>
      <c r="D141" s="40">
        <f t="shared" si="36"/>
        <v>0</v>
      </c>
      <c r="E141" s="40">
        <f t="shared" si="34"/>
        <v>0</v>
      </c>
      <c r="F141" s="40">
        <f t="shared" si="33"/>
        <v>9.3407356002775934</v>
      </c>
    </row>
    <row r="142" spans="1:6" x14ac:dyDescent="0.2">
      <c r="A142" s="22"/>
      <c r="B142" s="23" t="s">
        <v>4</v>
      </c>
      <c r="C142" s="40">
        <v>78.78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">
      <c r="A143" s="44"/>
      <c r="B143" s="45" t="s">
        <v>5</v>
      </c>
      <c r="C143" s="49">
        <v>78.78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50">
        <v>2025</v>
      </c>
      <c r="B144" s="51" t="s">
        <v>51</v>
      </c>
      <c r="C144" s="52">
        <v>78.78</v>
      </c>
      <c r="D144" s="52">
        <f t="shared" ref="D144:D154" si="37">((C144/C143)-1)*100</f>
        <v>0</v>
      </c>
      <c r="E144" s="52">
        <f t="shared" ref="E144:E151" si="38">((C144/C$143)-1)*100</f>
        <v>0</v>
      </c>
      <c r="F144" s="52">
        <f t="shared" ref="F144:F154" si="39">((C144/C132)-1)*100</f>
        <v>0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7"/>
        <v>-100</v>
      </c>
      <c r="E145" s="40">
        <f t="shared" si="38"/>
        <v>-100</v>
      </c>
      <c r="F145" s="40">
        <f t="shared" si="39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7"/>
        <v>#DIV/0!</v>
      </c>
      <c r="E146" s="40">
        <f t="shared" si="38"/>
        <v>-100</v>
      </c>
      <c r="F146" s="40">
        <f t="shared" si="39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9" zoomScaleNormal="100" workbookViewId="0">
      <selection activeCell="F160" sqref="F16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10</v>
      </c>
      <c r="B6" s="62"/>
      <c r="C6" s="62"/>
      <c r="D6" s="62"/>
      <c r="E6" s="62"/>
      <c r="F6" s="62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2" si="33">((C128/C116)-1)*100</f>
        <v>1.790911126035355</v>
      </c>
    </row>
    <row r="129" spans="1:6" ht="13.5" customHeight="1" x14ac:dyDescent="0.2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7.9695545108573906</v>
      </c>
    </row>
    <row r="133" spans="1:6" x14ac:dyDescent="0.2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">
      <c r="A137" s="22"/>
      <c r="B137" s="23" t="s">
        <v>56</v>
      </c>
      <c r="C137" s="40">
        <v>48.23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">
      <c r="A138" s="22"/>
      <c r="B138" s="23" t="s">
        <v>57</v>
      </c>
      <c r="C138" s="40">
        <v>48.23</v>
      </c>
      <c r="D138" s="40">
        <f t="shared" si="36"/>
        <v>0</v>
      </c>
      <c r="E138" s="40">
        <f t="shared" si="34"/>
        <v>0</v>
      </c>
      <c r="F138" s="40">
        <f t="shared" si="33"/>
        <v>6.0699362216846131</v>
      </c>
    </row>
    <row r="139" spans="1:6" x14ac:dyDescent="0.2">
      <c r="A139" s="22"/>
      <c r="B139" s="23" t="s">
        <v>58</v>
      </c>
      <c r="C139" s="40">
        <v>48.23</v>
      </c>
      <c r="D139" s="40">
        <f t="shared" si="36"/>
        <v>0</v>
      </c>
      <c r="E139" s="40">
        <f t="shared" si="34"/>
        <v>0</v>
      </c>
      <c r="F139" s="40">
        <f t="shared" si="33"/>
        <v>6.0699362216846131</v>
      </c>
    </row>
    <row r="140" spans="1:6" ht="12.75" customHeight="1" x14ac:dyDescent="0.2">
      <c r="A140" s="22"/>
      <c r="B140" s="23" t="s">
        <v>59</v>
      </c>
      <c r="C140" s="40">
        <v>48.23</v>
      </c>
      <c r="D140" s="40">
        <f t="shared" si="36"/>
        <v>0</v>
      </c>
      <c r="E140" s="40">
        <f t="shared" si="34"/>
        <v>0</v>
      </c>
      <c r="F140" s="40">
        <f t="shared" si="33"/>
        <v>6.0699362216846131</v>
      </c>
    </row>
    <row r="141" spans="1:6" ht="11.25" customHeight="1" x14ac:dyDescent="0.2">
      <c r="A141" s="22"/>
      <c r="B141" s="23" t="s">
        <v>60</v>
      </c>
      <c r="C141" s="40">
        <v>48.23</v>
      </c>
      <c r="D141" s="40">
        <f t="shared" si="36"/>
        <v>0</v>
      </c>
      <c r="E141" s="40">
        <f t="shared" si="34"/>
        <v>0</v>
      </c>
      <c r="F141" s="40">
        <f t="shared" si="33"/>
        <v>6.0699362216846131</v>
      </c>
    </row>
    <row r="142" spans="1:6" x14ac:dyDescent="0.2">
      <c r="A142" s="22"/>
      <c r="B142" s="23" t="s">
        <v>4</v>
      </c>
      <c r="C142" s="40">
        <v>48.23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">
      <c r="A143" s="44"/>
      <c r="B143" s="45" t="s">
        <v>5</v>
      </c>
      <c r="C143" s="49">
        <v>48.23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50">
        <v>2025</v>
      </c>
      <c r="B144" s="51" t="s">
        <v>51</v>
      </c>
      <c r="C144" s="52">
        <v>48.23</v>
      </c>
      <c r="D144" s="52">
        <f t="shared" ref="D144:D154" si="37">((C144/C143)-1)*100</f>
        <v>0</v>
      </c>
      <c r="E144" s="52">
        <f t="shared" ref="E144:E151" si="38">((C144/C$143)-1)*100</f>
        <v>0</v>
      </c>
      <c r="F144" s="52">
        <f t="shared" ref="F144:F154" si="39">((C144/C132)-1)*100</f>
        <v>0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7"/>
        <v>-100</v>
      </c>
      <c r="E145" s="40">
        <f t="shared" si="38"/>
        <v>-100</v>
      </c>
      <c r="F145" s="40">
        <f t="shared" si="39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7"/>
        <v>#DIV/0!</v>
      </c>
      <c r="E146" s="40">
        <f t="shared" si="38"/>
        <v>-100</v>
      </c>
      <c r="F146" s="40">
        <f t="shared" si="39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29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20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2" si="33">((C128/C116)-1)*100</f>
        <v>14.1085124514724</v>
      </c>
    </row>
    <row r="129" spans="1:6" x14ac:dyDescent="0.2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2" si="34">((C132/C$131)-1)*100</f>
        <v>0</v>
      </c>
      <c r="F132" s="42">
        <f t="shared" si="33"/>
        <v>9.1346952333504206E-2</v>
      </c>
    </row>
    <row r="133" spans="1:6" x14ac:dyDescent="0.2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">
      <c r="A137" s="22"/>
      <c r="B137" s="23" t="s">
        <v>56</v>
      </c>
      <c r="C137" s="40">
        <v>120.53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">
      <c r="A138" s="22"/>
      <c r="B138" s="23" t="s">
        <v>57</v>
      </c>
      <c r="C138" s="40">
        <v>120.53</v>
      </c>
      <c r="D138" s="40">
        <f t="shared" si="36"/>
        <v>0</v>
      </c>
      <c r="E138" s="40">
        <f t="shared" si="34"/>
        <v>0</v>
      </c>
      <c r="F138" s="40">
        <f t="shared" si="33"/>
        <v>9.1346952333504206E-2</v>
      </c>
    </row>
    <row r="139" spans="1:6" x14ac:dyDescent="0.2">
      <c r="A139" s="22"/>
      <c r="B139" s="23" t="s">
        <v>58</v>
      </c>
      <c r="C139" s="40">
        <v>120.53</v>
      </c>
      <c r="D139" s="40">
        <f t="shared" si="36"/>
        <v>0</v>
      </c>
      <c r="E139" s="40">
        <f t="shared" si="34"/>
        <v>0</v>
      </c>
      <c r="F139" s="40">
        <f t="shared" si="33"/>
        <v>9.1346952333504206E-2</v>
      </c>
    </row>
    <row r="140" spans="1:6" ht="12.75" customHeight="1" x14ac:dyDescent="0.2">
      <c r="A140" s="22"/>
      <c r="B140" s="23" t="s">
        <v>59</v>
      </c>
      <c r="C140" s="40">
        <v>120.53</v>
      </c>
      <c r="D140" s="40">
        <f t="shared" si="36"/>
        <v>0</v>
      </c>
      <c r="E140" s="40">
        <f t="shared" si="34"/>
        <v>0</v>
      </c>
      <c r="F140" s="40">
        <f t="shared" si="33"/>
        <v>1.6596133100987842E-2</v>
      </c>
    </row>
    <row r="141" spans="1:6" ht="11.25" customHeight="1" x14ac:dyDescent="0.2">
      <c r="A141" s="22"/>
      <c r="B141" s="23" t="s">
        <v>60</v>
      </c>
      <c r="C141" s="40">
        <v>120.53</v>
      </c>
      <c r="D141" s="40">
        <f t="shared" si="36"/>
        <v>0</v>
      </c>
      <c r="E141" s="40">
        <f t="shared" si="34"/>
        <v>0</v>
      </c>
      <c r="F141" s="40">
        <f t="shared" si="33"/>
        <v>1.6596133100987842E-2</v>
      </c>
    </row>
    <row r="142" spans="1:6" x14ac:dyDescent="0.2">
      <c r="A142" s="22"/>
      <c r="B142" s="23" t="s">
        <v>4</v>
      </c>
      <c r="C142" s="40">
        <v>120.82</v>
      </c>
      <c r="D142" s="40">
        <f t="shared" si="36"/>
        <v>0.24060399900438512</v>
      </c>
      <c r="E142" s="40">
        <f t="shared" si="34"/>
        <v>0.24060399900438512</v>
      </c>
      <c r="F142" s="40">
        <f t="shared" si="33"/>
        <v>0.24060399900438512</v>
      </c>
    </row>
    <row r="143" spans="1:6" x14ac:dyDescent="0.2">
      <c r="A143" s="44"/>
      <c r="B143" s="45" t="s">
        <v>5</v>
      </c>
      <c r="C143" s="49">
        <v>120.85</v>
      </c>
      <c r="D143" s="49">
        <f>((C143/C142)-1)*100</f>
        <v>2.4830326104940958E-2</v>
      </c>
      <c r="E143" s="49">
        <f>((C143/C$131)-1)*100</f>
        <v>0.26549406786691154</v>
      </c>
      <c r="F143" s="49">
        <f>((C143/C131)-1)*100</f>
        <v>0.26549406786691154</v>
      </c>
    </row>
    <row r="144" spans="1:6" ht="12" customHeight="1" x14ac:dyDescent="0.2">
      <c r="A144" s="50">
        <v>2025</v>
      </c>
      <c r="B144" s="51" t="s">
        <v>51</v>
      </c>
      <c r="C144" s="52">
        <v>120.88</v>
      </c>
      <c r="D144" s="52">
        <f t="shared" ref="D144:D154" si="37">((C144/C143)-1)*100</f>
        <v>2.4824162184522436E-2</v>
      </c>
      <c r="E144" s="52">
        <f t="shared" ref="E144:E151" si="38">((C144/C$143)-1)*100</f>
        <v>2.4824162184522436E-2</v>
      </c>
      <c r="F144" s="52">
        <f t="shared" ref="F144:F154" si="39">((C144/C132)-1)*100</f>
        <v>0.29038413672943797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7"/>
        <v>-100</v>
      </c>
      <c r="E145" s="40">
        <f t="shared" si="38"/>
        <v>-100</v>
      </c>
      <c r="F145" s="40">
        <f t="shared" si="39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7"/>
        <v>#DIV/0!</v>
      </c>
      <c r="E146" s="40">
        <f t="shared" si="38"/>
        <v>-100</v>
      </c>
      <c r="F146" s="40">
        <f t="shared" si="39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7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2" si="34">((C128/C116)-1)*100</f>
        <v>21.641791044776127</v>
      </c>
    </row>
    <row r="129" spans="1:6" ht="13.5" customHeight="1" x14ac:dyDescent="0.2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2" si="35">((C132/C$131)-1)*100</f>
        <v>0</v>
      </c>
      <c r="F132" s="42">
        <f t="shared" si="34"/>
        <v>6.6752910737386761</v>
      </c>
    </row>
    <row r="133" spans="1:6" x14ac:dyDescent="0.2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">
      <c r="A137" s="22"/>
      <c r="B137" s="23" t="s">
        <v>56</v>
      </c>
      <c r="C137" s="40">
        <v>42.95</v>
      </c>
      <c r="D137" s="40">
        <f t="shared" ref="D137:D142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">
      <c r="A138" s="22"/>
      <c r="B138" s="23" t="s">
        <v>57</v>
      </c>
      <c r="C138" s="40">
        <v>42.95</v>
      </c>
      <c r="D138" s="40">
        <f t="shared" si="37"/>
        <v>0</v>
      </c>
      <c r="E138" s="40">
        <f t="shared" si="35"/>
        <v>4.1717196216347396</v>
      </c>
      <c r="F138" s="40">
        <f t="shared" si="34"/>
        <v>11.125485122897816</v>
      </c>
    </row>
    <row r="139" spans="1:6" x14ac:dyDescent="0.2">
      <c r="A139" s="22"/>
      <c r="B139" s="23" t="s">
        <v>58</v>
      </c>
      <c r="C139" s="40">
        <v>45.32</v>
      </c>
      <c r="D139" s="40">
        <f t="shared" si="37"/>
        <v>5.518044237485431</v>
      </c>
      <c r="E139" s="40">
        <f t="shared" si="35"/>
        <v>9.9199611933058485</v>
      </c>
      <c r="F139" s="40">
        <f t="shared" si="34"/>
        <v>6.5851364063969742</v>
      </c>
    </row>
    <row r="140" spans="1:6" ht="12.75" customHeight="1" x14ac:dyDescent="0.2">
      <c r="A140" s="22"/>
      <c r="B140" s="23" t="s">
        <v>59</v>
      </c>
      <c r="C140" s="40">
        <v>44.57</v>
      </c>
      <c r="D140" s="40">
        <f t="shared" si="37"/>
        <v>-1.6548984995586991</v>
      </c>
      <c r="E140" s="40">
        <f t="shared" si="35"/>
        <v>8.1008974048023319</v>
      </c>
      <c r="F140" s="40">
        <f t="shared" si="34"/>
        <v>9.3742331288343639</v>
      </c>
    </row>
    <row r="141" spans="1:6" ht="11.25" customHeight="1" x14ac:dyDescent="0.2">
      <c r="A141" s="22"/>
      <c r="B141" s="23" t="s">
        <v>60</v>
      </c>
      <c r="C141" s="40">
        <v>43.76</v>
      </c>
      <c r="D141" s="40">
        <f t="shared" si="37"/>
        <v>-1.8173659412160648</v>
      </c>
      <c r="E141" s="40">
        <f t="shared" si="35"/>
        <v>6.1363085132185358</v>
      </c>
      <c r="F141" s="40">
        <f t="shared" si="34"/>
        <v>7.386503067484651</v>
      </c>
    </row>
    <row r="142" spans="1:6" x14ac:dyDescent="0.2">
      <c r="A142" s="22"/>
      <c r="B142" s="23" t="s">
        <v>4</v>
      </c>
      <c r="C142" s="40">
        <v>43.76</v>
      </c>
      <c r="D142" s="40">
        <f t="shared" si="37"/>
        <v>0</v>
      </c>
      <c r="E142" s="40">
        <f t="shared" si="35"/>
        <v>6.1363085132185358</v>
      </c>
      <c r="F142" s="40">
        <f t="shared" si="34"/>
        <v>6.1363085132185358</v>
      </c>
    </row>
    <row r="143" spans="1:6" x14ac:dyDescent="0.2">
      <c r="A143" s="44"/>
      <c r="B143" s="45" t="s">
        <v>5</v>
      </c>
      <c r="C143" s="49">
        <v>42.95</v>
      </c>
      <c r="D143" s="49">
        <f>((C143/C142)-1)*100</f>
        <v>-1.8510054844606882</v>
      </c>
      <c r="E143" s="49">
        <f>((C143/C$131)-1)*100</f>
        <v>4.1717196216347396</v>
      </c>
      <c r="F143" s="49">
        <f>((C143/C131)-1)*100</f>
        <v>4.1717196216347396</v>
      </c>
    </row>
    <row r="144" spans="1:6" ht="12" customHeight="1" x14ac:dyDescent="0.2">
      <c r="A144" s="50">
        <v>2025</v>
      </c>
      <c r="B144" s="51" t="s">
        <v>51</v>
      </c>
      <c r="C144" s="52">
        <v>47.24</v>
      </c>
      <c r="D144" s="52">
        <f t="shared" ref="D144:D154" si="38">((C144/C143)-1)*100</f>
        <v>9.9883585564610087</v>
      </c>
      <c r="E144" s="52">
        <f t="shared" ref="E144:E151" si="39">((C144/C$143)-1)*100</f>
        <v>9.9883585564610087</v>
      </c>
      <c r="F144" s="52">
        <f t="shared" ref="F144:F154" si="40">((C144/C132)-1)*100</f>
        <v>14.576764491874862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8"/>
        <v>-100</v>
      </c>
      <c r="E145" s="40">
        <f t="shared" si="39"/>
        <v>-100</v>
      </c>
      <c r="F145" s="40">
        <f t="shared" si="40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8"/>
        <v>#DIV/0!</v>
      </c>
      <c r="E146" s="40">
        <f t="shared" si="39"/>
        <v>-100</v>
      </c>
      <c r="F146" s="40">
        <f t="shared" si="40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39"/>
        <v>-100</v>
      </c>
      <c r="F147" s="40">
        <f t="shared" si="40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8" zoomScaleNormal="100" workbookViewId="0">
      <selection activeCell="G160" sqref="G16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13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2" si="34">((C128/C116)-1)*100</f>
        <v>2.0038994800693377</v>
      </c>
    </row>
    <row r="129" spans="1:6" x14ac:dyDescent="0.2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2" si="35">((C132/C$131)-1)*100</f>
        <v>6.9767441860465018</v>
      </c>
      <c r="F132" s="42">
        <f t="shared" si="34"/>
        <v>8.4508558510065548</v>
      </c>
    </row>
    <row r="133" spans="1:6" x14ac:dyDescent="0.2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">
      <c r="A137" s="22"/>
      <c r="B137" s="23" t="s">
        <v>56</v>
      </c>
      <c r="C137" s="40">
        <v>100.74</v>
      </c>
      <c r="D137" s="40">
        <f t="shared" ref="D137:D142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">
      <c r="A138" s="22"/>
      <c r="B138" s="23" t="s">
        <v>57</v>
      </c>
      <c r="C138" s="40">
        <v>100.74</v>
      </c>
      <c r="D138" s="40">
        <f t="shared" si="37"/>
        <v>0</v>
      </c>
      <c r="E138" s="40">
        <f t="shared" si="35"/>
        <v>6.9767441860465018</v>
      </c>
      <c r="F138" s="40">
        <f t="shared" si="34"/>
        <v>6.9767441860465018</v>
      </c>
    </row>
    <row r="139" spans="1:6" x14ac:dyDescent="0.2">
      <c r="A139" s="22"/>
      <c r="B139" s="23" t="s">
        <v>58</v>
      </c>
      <c r="C139" s="40">
        <v>100.74</v>
      </c>
      <c r="D139" s="40">
        <f t="shared" si="37"/>
        <v>0</v>
      </c>
      <c r="E139" s="40">
        <f t="shared" si="35"/>
        <v>6.9767441860465018</v>
      </c>
      <c r="F139" s="40">
        <f t="shared" si="34"/>
        <v>6.9767441860465018</v>
      </c>
    </row>
    <row r="140" spans="1:6" ht="12.75" customHeight="1" x14ac:dyDescent="0.2">
      <c r="A140" s="22"/>
      <c r="B140" s="23" t="s">
        <v>59</v>
      </c>
      <c r="C140" s="40">
        <v>100.74</v>
      </c>
      <c r="D140" s="40">
        <f t="shared" si="37"/>
        <v>0</v>
      </c>
      <c r="E140" s="40">
        <f t="shared" si="35"/>
        <v>6.9767441860465018</v>
      </c>
      <c r="F140" s="40">
        <f t="shared" si="34"/>
        <v>6.9767441860465018</v>
      </c>
    </row>
    <row r="141" spans="1:6" ht="11.25" customHeight="1" x14ac:dyDescent="0.2">
      <c r="A141" s="22"/>
      <c r="B141" s="23" t="s">
        <v>60</v>
      </c>
      <c r="C141" s="40">
        <v>100.74</v>
      </c>
      <c r="D141" s="40">
        <f t="shared" si="37"/>
        <v>0</v>
      </c>
      <c r="E141" s="40">
        <f t="shared" si="35"/>
        <v>6.9767441860465018</v>
      </c>
      <c r="F141" s="40">
        <f t="shared" si="34"/>
        <v>6.9767441860465018</v>
      </c>
    </row>
    <row r="142" spans="1:6" x14ac:dyDescent="0.2">
      <c r="A142" s="22"/>
      <c r="B142" s="23" t="s">
        <v>4</v>
      </c>
      <c r="C142" s="40">
        <v>100.74</v>
      </c>
      <c r="D142" s="40">
        <f t="shared" si="37"/>
        <v>0</v>
      </c>
      <c r="E142" s="40">
        <f t="shared" si="35"/>
        <v>6.9767441860465018</v>
      </c>
      <c r="F142" s="40">
        <f t="shared" si="34"/>
        <v>6.9767441860465018</v>
      </c>
    </row>
    <row r="143" spans="1:6" x14ac:dyDescent="0.2">
      <c r="A143" s="44"/>
      <c r="B143" s="45" t="s">
        <v>5</v>
      </c>
      <c r="C143" s="49">
        <v>100.74</v>
      </c>
      <c r="D143" s="49">
        <f>((C143/C142)-1)*100</f>
        <v>0</v>
      </c>
      <c r="E143" s="49">
        <f>((C143/C$131)-1)*100</f>
        <v>6.9767441860465018</v>
      </c>
      <c r="F143" s="49">
        <f>((C143/C131)-1)*100</f>
        <v>6.9767441860465018</v>
      </c>
    </row>
    <row r="144" spans="1:6" ht="12" customHeight="1" x14ac:dyDescent="0.2">
      <c r="A144" s="50">
        <v>2025</v>
      </c>
      <c r="B144" s="51" t="s">
        <v>51</v>
      </c>
      <c r="C144" s="52">
        <v>108.3</v>
      </c>
      <c r="D144" s="52">
        <f t="shared" ref="D144:D154" si="38">((C144/C143)-1)*100</f>
        <v>7.5044669446098888</v>
      </c>
      <c r="E144" s="52">
        <f t="shared" ref="E144:E151" si="39">((C144/C$143)-1)*100</f>
        <v>7.5044669446098888</v>
      </c>
      <c r="F144" s="52">
        <f t="shared" ref="F144:F154" si="40">((C144/C132)-1)*100</f>
        <v>7.5044669446098888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8"/>
        <v>-100</v>
      </c>
      <c r="E145" s="40">
        <f t="shared" si="39"/>
        <v>-100</v>
      </c>
      <c r="F145" s="40">
        <f t="shared" si="40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8"/>
        <v>#DIV/0!</v>
      </c>
      <c r="E146" s="40">
        <f t="shared" si="39"/>
        <v>-100</v>
      </c>
      <c r="F146" s="40">
        <f t="shared" si="40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39"/>
        <v>-100</v>
      </c>
      <c r="F147" s="40">
        <f t="shared" si="40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ht="13.5" customHeight="1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9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12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2" si="35">((C128/C116)-1)*100</f>
        <v>-0.78541374474053738</v>
      </c>
    </row>
    <row r="129" spans="1:6" x14ac:dyDescent="0.2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2" si="36">((C132/C$131)-1)*100</f>
        <v>1.9083969465649053</v>
      </c>
      <c r="F132" s="42">
        <f t="shared" si="35"/>
        <v>2.2553191489361746</v>
      </c>
    </row>
    <row r="133" spans="1:6" x14ac:dyDescent="0.2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">
      <c r="A137" s="22"/>
      <c r="B137" s="23" t="s">
        <v>56</v>
      </c>
      <c r="C137" s="40">
        <v>73.5</v>
      </c>
      <c r="D137" s="40">
        <f t="shared" ref="D137:D142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">
      <c r="A138" s="22"/>
      <c r="B138" s="23" t="s">
        <v>57</v>
      </c>
      <c r="C138" s="40">
        <v>73.5</v>
      </c>
      <c r="D138" s="40">
        <f t="shared" si="38"/>
        <v>0</v>
      </c>
      <c r="E138" s="40">
        <f t="shared" si="36"/>
        <v>3.901611535199323</v>
      </c>
      <c r="F138" s="40">
        <f t="shared" si="35"/>
        <v>3.901611535199323</v>
      </c>
    </row>
    <row r="139" spans="1:6" x14ac:dyDescent="0.2">
      <c r="A139" s="22"/>
      <c r="B139" s="23" t="s">
        <v>58</v>
      </c>
      <c r="C139" s="40">
        <v>73.5</v>
      </c>
      <c r="D139" s="40">
        <f t="shared" si="38"/>
        <v>0</v>
      </c>
      <c r="E139" s="40">
        <f t="shared" si="36"/>
        <v>3.901611535199323</v>
      </c>
      <c r="F139" s="40">
        <f t="shared" si="35"/>
        <v>3.901611535199323</v>
      </c>
    </row>
    <row r="140" spans="1:6" ht="12.75" customHeight="1" x14ac:dyDescent="0.2">
      <c r="A140" s="22"/>
      <c r="B140" s="23" t="s">
        <v>59</v>
      </c>
      <c r="C140" s="40">
        <v>72.09</v>
      </c>
      <c r="D140" s="40">
        <f t="shared" si="38"/>
        <v>-1.9183673469387763</v>
      </c>
      <c r="E140" s="40">
        <f t="shared" si="36"/>
        <v>1.9083969465649053</v>
      </c>
      <c r="F140" s="40">
        <f t="shared" si="35"/>
        <v>1.9083969465649053</v>
      </c>
    </row>
    <row r="141" spans="1:6" ht="11.25" customHeight="1" x14ac:dyDescent="0.2">
      <c r="A141" s="22"/>
      <c r="B141" s="23" t="s">
        <v>60</v>
      </c>
      <c r="C141" s="40">
        <v>72.09</v>
      </c>
      <c r="D141" s="40">
        <f t="shared" si="38"/>
        <v>0</v>
      </c>
      <c r="E141" s="40">
        <f t="shared" si="36"/>
        <v>1.9083969465649053</v>
      </c>
      <c r="F141" s="40">
        <f t="shared" si="35"/>
        <v>1.9083969465649053</v>
      </c>
    </row>
    <row r="142" spans="1:6" x14ac:dyDescent="0.2">
      <c r="A142" s="22"/>
      <c r="B142" s="23" t="s">
        <v>4</v>
      </c>
      <c r="C142" s="40">
        <v>72.09</v>
      </c>
      <c r="D142" s="40">
        <f t="shared" si="38"/>
        <v>0</v>
      </c>
      <c r="E142" s="40">
        <f t="shared" si="36"/>
        <v>1.9083969465649053</v>
      </c>
      <c r="F142" s="40">
        <f t="shared" si="35"/>
        <v>1.9083969465649053</v>
      </c>
    </row>
    <row r="143" spans="1:6" x14ac:dyDescent="0.2">
      <c r="A143" s="44"/>
      <c r="B143" s="45" t="s">
        <v>5</v>
      </c>
      <c r="C143" s="49">
        <v>72.09</v>
      </c>
      <c r="D143" s="49">
        <f>((C143/C142)-1)*100</f>
        <v>0</v>
      </c>
      <c r="E143" s="49">
        <f>((C143/C$131)-1)*100</f>
        <v>1.9083969465649053</v>
      </c>
      <c r="F143" s="49">
        <f>((C143/C131)-1)*100</f>
        <v>1.9083969465649053</v>
      </c>
    </row>
    <row r="144" spans="1:6" ht="12" customHeight="1" x14ac:dyDescent="0.2">
      <c r="A144" s="50">
        <v>2025</v>
      </c>
      <c r="B144" s="51" t="s">
        <v>51</v>
      </c>
      <c r="C144" s="52">
        <v>72.09</v>
      </c>
      <c r="D144" s="52">
        <f t="shared" ref="D144:D154" si="39">((C144/C143)-1)*100</f>
        <v>0</v>
      </c>
      <c r="E144" s="52">
        <f t="shared" ref="E144:E151" si="40">((C144/C$143)-1)*100</f>
        <v>0</v>
      </c>
      <c r="F144" s="52">
        <f t="shared" ref="F144:F154" si="41">((C144/C132)-1)*100</f>
        <v>0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9"/>
        <v>-100</v>
      </c>
      <c r="E145" s="40">
        <f t="shared" si="40"/>
        <v>-100</v>
      </c>
      <c r="F145" s="40">
        <f t="shared" si="41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9"/>
        <v>#DIV/0!</v>
      </c>
      <c r="E146" s="40">
        <f t="shared" si="40"/>
        <v>-100</v>
      </c>
      <c r="F146" s="40">
        <f t="shared" si="41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0"/>
        <v>-100</v>
      </c>
      <c r="F147" s="40">
        <f t="shared" si="41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7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9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2" si="29">((C128/C116)-1)*100</f>
        <v>2.5796178343949094</v>
      </c>
    </row>
    <row r="129" spans="1:6" x14ac:dyDescent="0.2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2" si="30">((C132/C$131)-1)*100</f>
        <v>0</v>
      </c>
      <c r="F132" s="42">
        <f t="shared" si="29"/>
        <v>2.5796178343949094</v>
      </c>
    </row>
    <row r="133" spans="1:6" x14ac:dyDescent="0.2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">
      <c r="A137" s="22"/>
      <c r="B137" s="23" t="s">
        <v>56</v>
      </c>
      <c r="C137" s="40">
        <v>64.42</v>
      </c>
      <c r="D137" s="40">
        <f t="shared" ref="D137:D142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">
      <c r="A138" s="22"/>
      <c r="B138" s="23" t="s">
        <v>57</v>
      </c>
      <c r="C138" s="40">
        <v>67.349999999999994</v>
      </c>
      <c r="D138" s="40">
        <f t="shared" si="32"/>
        <v>4.5482769326296024</v>
      </c>
      <c r="E138" s="40">
        <f t="shared" si="30"/>
        <v>4.5482769326296024</v>
      </c>
      <c r="F138" s="40">
        <f t="shared" si="29"/>
        <v>4.5482769326296024</v>
      </c>
    </row>
    <row r="139" spans="1:6" x14ac:dyDescent="0.2">
      <c r="A139" s="22"/>
      <c r="B139" s="23" t="s">
        <v>58</v>
      </c>
      <c r="C139" s="40">
        <v>67.349999999999994</v>
      </c>
      <c r="D139" s="40">
        <f t="shared" si="32"/>
        <v>0</v>
      </c>
      <c r="E139" s="40">
        <f t="shared" si="30"/>
        <v>4.5482769326296024</v>
      </c>
      <c r="F139" s="40">
        <f t="shared" si="29"/>
        <v>4.5482769326296024</v>
      </c>
    </row>
    <row r="140" spans="1:6" ht="12.75" customHeight="1" x14ac:dyDescent="0.2">
      <c r="A140" s="22"/>
      <c r="B140" s="23" t="s">
        <v>59</v>
      </c>
      <c r="C140" s="40">
        <v>67.36</v>
      </c>
      <c r="D140" s="40">
        <f t="shared" si="32"/>
        <v>1.4847809948048685E-2</v>
      </c>
      <c r="E140" s="40">
        <f t="shared" si="30"/>
        <v>4.5638000620925157</v>
      </c>
      <c r="F140" s="40">
        <f t="shared" si="29"/>
        <v>4.5638000620925157</v>
      </c>
    </row>
    <row r="141" spans="1:6" ht="11.25" customHeight="1" x14ac:dyDescent="0.2">
      <c r="A141" s="22"/>
      <c r="B141" s="23" t="s">
        <v>60</v>
      </c>
      <c r="C141" s="40">
        <v>67.36</v>
      </c>
      <c r="D141" s="40">
        <f t="shared" si="32"/>
        <v>0</v>
      </c>
      <c r="E141" s="40">
        <f t="shared" si="30"/>
        <v>4.5638000620925157</v>
      </c>
      <c r="F141" s="40">
        <f t="shared" si="29"/>
        <v>4.5638000620925157</v>
      </c>
    </row>
    <row r="142" spans="1:6" x14ac:dyDescent="0.2">
      <c r="A142" s="22"/>
      <c r="B142" s="23" t="s">
        <v>4</v>
      </c>
      <c r="C142" s="40">
        <v>67.36</v>
      </c>
      <c r="D142" s="40">
        <f t="shared" si="32"/>
        <v>0</v>
      </c>
      <c r="E142" s="40">
        <f t="shared" si="30"/>
        <v>4.5638000620925157</v>
      </c>
      <c r="F142" s="40">
        <f t="shared" si="29"/>
        <v>4.5638000620925157</v>
      </c>
    </row>
    <row r="143" spans="1:6" x14ac:dyDescent="0.2">
      <c r="A143" s="44"/>
      <c r="B143" s="45" t="s">
        <v>5</v>
      </c>
      <c r="C143" s="49">
        <v>67.36</v>
      </c>
      <c r="D143" s="49">
        <f>((C143/C142)-1)*100</f>
        <v>0</v>
      </c>
      <c r="E143" s="49">
        <f>((C143/C$131)-1)*100</f>
        <v>4.5638000620925157</v>
      </c>
      <c r="F143" s="49">
        <f>((C143/C131)-1)*100</f>
        <v>4.5638000620925157</v>
      </c>
    </row>
    <row r="144" spans="1:6" ht="12" customHeight="1" x14ac:dyDescent="0.2">
      <c r="A144" s="28">
        <v>2025</v>
      </c>
      <c r="B144" s="31" t="s">
        <v>51</v>
      </c>
      <c r="C144" s="42">
        <v>67.36</v>
      </c>
      <c r="D144" s="42">
        <f t="shared" ref="D144:D154" si="33">((C144/C143)-1)*100</f>
        <v>0</v>
      </c>
      <c r="E144" s="42">
        <f t="shared" ref="E144:E151" si="34">((C144/C$143)-1)*100</f>
        <v>0</v>
      </c>
      <c r="F144" s="40">
        <f t="shared" ref="F144:F154" si="35">((C144/C132)-1)*100</f>
        <v>4.5638000620925157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3"/>
        <v>-100</v>
      </c>
      <c r="E145" s="40">
        <f t="shared" si="34"/>
        <v>-100</v>
      </c>
      <c r="F145" s="40">
        <f t="shared" si="35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3"/>
        <v>#DIV/0!</v>
      </c>
      <c r="E146" s="40">
        <f t="shared" si="34"/>
        <v>-100</v>
      </c>
      <c r="F146" s="40">
        <f t="shared" si="35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4"/>
        <v>-100</v>
      </c>
      <c r="F147" s="40">
        <f t="shared" si="35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19"/>
      <c r="C156" s="20"/>
      <c r="D156" s="20"/>
      <c r="E156" s="20"/>
      <c r="F156" s="20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  <row r="164" spans="1:1" x14ac:dyDescent="0.2">
      <c r="A164" s="8"/>
    </row>
    <row r="165" spans="1:1" x14ac:dyDescent="0.2">
      <c r="A165" s="30"/>
    </row>
    <row r="166" spans="1:1" x14ac:dyDescent="0.2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32" zoomScaleNormal="100" workbookViewId="0">
      <selection activeCell="C157" sqref="C15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44</v>
      </c>
      <c r="B6" s="56"/>
      <c r="C6" s="56"/>
      <c r="D6" s="56"/>
      <c r="E6" s="56"/>
      <c r="F6" s="5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2" si="28">((C129/C117)-1)*100</f>
        <v>7.4220813523507623</v>
      </c>
    </row>
    <row r="130" spans="1:6" x14ac:dyDescent="0.2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2" si="30">((C132/C$131)-1)*100</f>
        <v>0</v>
      </c>
      <c r="F132" s="42">
        <f t="shared" si="28"/>
        <v>7.4220813523507623</v>
      </c>
    </row>
    <row r="133" spans="1:6" x14ac:dyDescent="0.2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">
      <c r="A137" s="22"/>
      <c r="B137" s="23" t="s">
        <v>56</v>
      </c>
      <c r="C137" s="40">
        <v>44.1</v>
      </c>
      <c r="D137" s="40">
        <f t="shared" ref="D137:D142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x14ac:dyDescent="0.2">
      <c r="A139" s="22"/>
      <c r="B139" s="23" t="s">
        <v>58</v>
      </c>
      <c r="C139" s="40">
        <v>44.1</v>
      </c>
      <c r="D139" s="40">
        <f t="shared" si="32"/>
        <v>0</v>
      </c>
      <c r="E139" s="40">
        <f t="shared" si="30"/>
        <v>8.4337349397590309</v>
      </c>
      <c r="F139" s="40">
        <f t="shared" si="28"/>
        <v>8.4337349397590309</v>
      </c>
    </row>
    <row r="140" spans="1:6" ht="12.75" customHeight="1" x14ac:dyDescent="0.2">
      <c r="A140" s="22"/>
      <c r="B140" s="23" t="s">
        <v>59</v>
      </c>
      <c r="C140" s="40">
        <v>44.1</v>
      </c>
      <c r="D140" s="40">
        <f t="shared" si="32"/>
        <v>0</v>
      </c>
      <c r="E140" s="40">
        <f t="shared" si="30"/>
        <v>8.4337349397590309</v>
      </c>
      <c r="F140" s="40">
        <f t="shared" si="28"/>
        <v>8.4337349397590309</v>
      </c>
    </row>
    <row r="141" spans="1:6" ht="11.25" customHeight="1" x14ac:dyDescent="0.2">
      <c r="A141" s="22"/>
      <c r="B141" s="23" t="s">
        <v>60</v>
      </c>
      <c r="C141" s="40">
        <v>44.1</v>
      </c>
      <c r="D141" s="40">
        <f t="shared" si="32"/>
        <v>0</v>
      </c>
      <c r="E141" s="40">
        <f t="shared" si="30"/>
        <v>8.4337349397590309</v>
      </c>
      <c r="F141" s="40">
        <f t="shared" si="28"/>
        <v>8.4337349397590309</v>
      </c>
    </row>
    <row r="142" spans="1:6" x14ac:dyDescent="0.2">
      <c r="A142" s="22"/>
      <c r="B142" s="23" t="s">
        <v>4</v>
      </c>
      <c r="C142" s="40">
        <v>44.1</v>
      </c>
      <c r="D142" s="40">
        <f t="shared" si="32"/>
        <v>0</v>
      </c>
      <c r="E142" s="40">
        <f t="shared" si="30"/>
        <v>8.4337349397590309</v>
      </c>
      <c r="F142" s="40">
        <f t="shared" si="28"/>
        <v>8.4337349397590309</v>
      </c>
    </row>
    <row r="143" spans="1:6" x14ac:dyDescent="0.2">
      <c r="A143" s="44"/>
      <c r="B143" s="45" t="s">
        <v>5</v>
      </c>
      <c r="C143" s="49">
        <v>44.1</v>
      </c>
      <c r="D143" s="49">
        <f>((C143/C142)-1)*100</f>
        <v>0</v>
      </c>
      <c r="E143" s="49">
        <f>((C143/C$131)-1)*100</f>
        <v>8.4337349397590309</v>
      </c>
      <c r="F143" s="49">
        <f>((C143/C131)-1)*100</f>
        <v>8.4337349397590309</v>
      </c>
    </row>
    <row r="144" spans="1:6" ht="12" customHeight="1" x14ac:dyDescent="0.2">
      <c r="A144" s="28">
        <v>2025</v>
      </c>
      <c r="B144" s="31" t="s">
        <v>51</v>
      </c>
      <c r="C144" s="42">
        <v>47.41</v>
      </c>
      <c r="D144" s="42">
        <f t="shared" ref="D144:D154" si="33">((C144/C143)-1)*100</f>
        <v>7.5056689342403615</v>
      </c>
      <c r="E144" s="42">
        <f t="shared" ref="E144:E151" si="34">((C144/C$143)-1)*100</f>
        <v>7.5056689342403615</v>
      </c>
      <c r="F144" s="40">
        <f t="shared" ref="F144:F154" si="35">((C144/C132)-1)*100</f>
        <v>16.57241209736906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3"/>
        <v>-100</v>
      </c>
      <c r="E145" s="40">
        <f t="shared" si="34"/>
        <v>-100</v>
      </c>
      <c r="F145" s="40">
        <f t="shared" si="35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3"/>
        <v>#DIV/0!</v>
      </c>
      <c r="E146" s="40">
        <f t="shared" si="34"/>
        <v>-100</v>
      </c>
      <c r="F146" s="40">
        <f t="shared" si="35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4"/>
        <v>-100</v>
      </c>
      <c r="F147" s="40">
        <f t="shared" si="35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25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4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45</v>
      </c>
      <c r="B6" s="56"/>
      <c r="C6" s="56"/>
      <c r="D6" s="56"/>
      <c r="E6" s="56"/>
      <c r="F6" s="5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2" si="29">((C128/C116)-1)*100</f>
        <v>5.7089552238805741</v>
      </c>
    </row>
    <row r="129" spans="1:6" x14ac:dyDescent="0.2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2" si="30">((C132/C$131)-1)*100</f>
        <v>3.7656414454449783</v>
      </c>
      <c r="F132" s="42">
        <f t="shared" si="29"/>
        <v>5.4176072234763062</v>
      </c>
    </row>
    <row r="133" spans="1:6" x14ac:dyDescent="0.2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">
      <c r="A137" s="22"/>
      <c r="B137" s="23" t="s">
        <v>56</v>
      </c>
      <c r="C137" s="40">
        <v>90.41</v>
      </c>
      <c r="D137" s="40">
        <f t="shared" ref="D137:D142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x14ac:dyDescent="0.2">
      <c r="A139" s="22"/>
      <c r="B139" s="23" t="s">
        <v>58</v>
      </c>
      <c r="C139" s="40">
        <v>90.25</v>
      </c>
      <c r="D139" s="40">
        <f t="shared" si="32"/>
        <v>-1.107910480834251E-2</v>
      </c>
      <c r="E139" s="40">
        <f t="shared" si="30"/>
        <v>5.5432113203134126</v>
      </c>
      <c r="F139" s="40">
        <f t="shared" si="29"/>
        <v>8.5779595765158803</v>
      </c>
    </row>
    <row r="140" spans="1:6" ht="12.75" customHeight="1" x14ac:dyDescent="0.2">
      <c r="A140" s="22"/>
      <c r="B140" s="23" t="s">
        <v>59</v>
      </c>
      <c r="C140" s="40">
        <v>90.25</v>
      </c>
      <c r="D140" s="40">
        <f t="shared" si="32"/>
        <v>0</v>
      </c>
      <c r="E140" s="40">
        <f t="shared" si="30"/>
        <v>5.5432113203134126</v>
      </c>
      <c r="F140" s="40">
        <f t="shared" si="29"/>
        <v>6.1889634074597133</v>
      </c>
    </row>
    <row r="141" spans="1:6" ht="11.25" customHeight="1" x14ac:dyDescent="0.2">
      <c r="A141" s="22"/>
      <c r="B141" s="23" t="s">
        <v>60</v>
      </c>
      <c r="C141" s="40">
        <v>91.35</v>
      </c>
      <c r="D141" s="40">
        <f t="shared" si="32"/>
        <v>1.2188365650969368</v>
      </c>
      <c r="E141" s="40">
        <f t="shared" si="30"/>
        <v>6.8296105718629319</v>
      </c>
      <c r="F141" s="40">
        <f t="shared" si="29"/>
        <v>7.3947801551845771</v>
      </c>
    </row>
    <row r="142" spans="1:6" x14ac:dyDescent="0.2">
      <c r="A142" s="22"/>
      <c r="B142" s="23" t="s">
        <v>4</v>
      </c>
      <c r="C142" s="40">
        <v>91.91</v>
      </c>
      <c r="D142" s="40">
        <f t="shared" si="32"/>
        <v>0.61302681992336794</v>
      </c>
      <c r="E142" s="40">
        <f t="shared" si="30"/>
        <v>7.4845047362881445</v>
      </c>
      <c r="F142" s="40">
        <f t="shared" si="29"/>
        <v>7.6229508196721252</v>
      </c>
    </row>
    <row r="143" spans="1:6" x14ac:dyDescent="0.2">
      <c r="A143" s="44"/>
      <c r="B143" s="45" t="s">
        <v>5</v>
      </c>
      <c r="C143" s="49">
        <v>91.72</v>
      </c>
      <c r="D143" s="49">
        <f>((C143/C142)-1)*100</f>
        <v>-0.20672396910020874</v>
      </c>
      <c r="E143" s="49">
        <f>((C143/C$131)-1)*100</f>
        <v>7.262308501929593</v>
      </c>
      <c r="F143" s="49">
        <f>((C143/C131)-1)*100</f>
        <v>7.262308501929593</v>
      </c>
    </row>
    <row r="144" spans="1:6" ht="12" customHeight="1" x14ac:dyDescent="0.2">
      <c r="A144" s="28">
        <v>2025</v>
      </c>
      <c r="B144" s="31" t="s">
        <v>51</v>
      </c>
      <c r="C144" s="42">
        <v>94.87</v>
      </c>
      <c r="D144" s="42">
        <f t="shared" ref="D144:D154" si="33">((C144/C143)-1)*100</f>
        <v>3.434365460095945</v>
      </c>
      <c r="E144" s="42">
        <f t="shared" ref="E144:E151" si="34">((C144/C$143)-1)*100</f>
        <v>3.434365460095945</v>
      </c>
      <c r="F144" s="40">
        <f t="shared" ref="F144:F154" si="35">((C144/C132)-1)*100</f>
        <v>6.9198692663135386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3"/>
        <v>-100</v>
      </c>
      <c r="E145" s="40">
        <f t="shared" si="34"/>
        <v>-100</v>
      </c>
      <c r="F145" s="40">
        <f t="shared" si="35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3"/>
        <v>#DIV/0!</v>
      </c>
      <c r="E146" s="40">
        <f t="shared" si="34"/>
        <v>-100</v>
      </c>
      <c r="F146" s="40">
        <f t="shared" si="35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4"/>
        <v>-100</v>
      </c>
      <c r="F147" s="40">
        <f t="shared" si="35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27</v>
      </c>
    </row>
    <row r="158" spans="1:6" x14ac:dyDescent="0.2">
      <c r="A158" s="3" t="s">
        <v>24</v>
      </c>
    </row>
    <row r="159" spans="1:6" x14ac:dyDescent="0.2">
      <c r="A159" s="7" t="s">
        <v>28</v>
      </c>
      <c r="B159" s="27"/>
      <c r="C159" s="38"/>
      <c r="D159" s="38"/>
      <c r="E159" s="38"/>
      <c r="F159" s="38"/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46</v>
      </c>
      <c r="B6" s="62"/>
      <c r="C6" s="62"/>
      <c r="D6" s="62"/>
      <c r="E6" s="62"/>
      <c r="F6" s="62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2" si="34">((C128/C116)-1)*100</f>
        <v>-4.2605895466930832</v>
      </c>
    </row>
    <row r="129" spans="1:6" x14ac:dyDescent="0.2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2" si="35">((C132/C$131)-1)*100</f>
        <v>0</v>
      </c>
      <c r="F132" s="42">
        <f t="shared" si="34"/>
        <v>0</v>
      </c>
    </row>
    <row r="133" spans="1:6" x14ac:dyDescent="0.2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">
      <c r="A137" s="22"/>
      <c r="B137" s="23" t="s">
        <v>56</v>
      </c>
      <c r="C137" s="40">
        <v>38.65</v>
      </c>
      <c r="D137" s="40">
        <f t="shared" ref="D137:D142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x14ac:dyDescent="0.2">
      <c r="A139" s="22"/>
      <c r="B139" s="23" t="s">
        <v>58</v>
      </c>
      <c r="C139" s="40">
        <v>38.65</v>
      </c>
      <c r="D139" s="40">
        <f t="shared" si="37"/>
        <v>0</v>
      </c>
      <c r="E139" s="40">
        <f t="shared" si="35"/>
        <v>0</v>
      </c>
      <c r="F139" s="40">
        <f t="shared" si="34"/>
        <v>0</v>
      </c>
    </row>
    <row r="140" spans="1:6" ht="12.75" customHeight="1" x14ac:dyDescent="0.2">
      <c r="A140" s="22"/>
      <c r="B140" s="23" t="s">
        <v>59</v>
      </c>
      <c r="C140" s="40">
        <v>38.65</v>
      </c>
      <c r="D140" s="40">
        <f t="shared" si="37"/>
        <v>0</v>
      </c>
      <c r="E140" s="40">
        <f t="shared" si="35"/>
        <v>0</v>
      </c>
      <c r="F140" s="40">
        <f t="shared" si="34"/>
        <v>0</v>
      </c>
    </row>
    <row r="141" spans="1:6" ht="11.25" customHeight="1" x14ac:dyDescent="0.2">
      <c r="A141" s="22"/>
      <c r="B141" s="23" t="s">
        <v>60</v>
      </c>
      <c r="C141" s="40">
        <v>38.65</v>
      </c>
      <c r="D141" s="40">
        <f t="shared" si="37"/>
        <v>0</v>
      </c>
      <c r="E141" s="40">
        <f t="shared" si="35"/>
        <v>0</v>
      </c>
      <c r="F141" s="40">
        <f t="shared" si="34"/>
        <v>0</v>
      </c>
    </row>
    <row r="142" spans="1:6" x14ac:dyDescent="0.2">
      <c r="A142" s="22"/>
      <c r="B142" s="23" t="s">
        <v>4</v>
      </c>
      <c r="C142" s="40">
        <v>38.65</v>
      </c>
      <c r="D142" s="40">
        <f t="shared" si="37"/>
        <v>0</v>
      </c>
      <c r="E142" s="40">
        <f t="shared" si="35"/>
        <v>0</v>
      </c>
      <c r="F142" s="40">
        <f t="shared" si="34"/>
        <v>0</v>
      </c>
    </row>
    <row r="143" spans="1:6" x14ac:dyDescent="0.2">
      <c r="A143" s="44"/>
      <c r="B143" s="45" t="s">
        <v>5</v>
      </c>
      <c r="C143" s="49">
        <v>38.65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38.65</v>
      </c>
      <c r="D144" s="42">
        <f t="shared" ref="D144:D154" si="38">((C144/C143)-1)*100</f>
        <v>0</v>
      </c>
      <c r="E144" s="42">
        <f t="shared" ref="E144:E151" si="39">((C144/C$143)-1)*100</f>
        <v>0</v>
      </c>
      <c r="F144" s="40">
        <f t="shared" ref="F144:F154" si="40">((C144/C132)-1)*100</f>
        <v>0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8"/>
        <v>-100</v>
      </c>
      <c r="E145" s="40">
        <f t="shared" si="39"/>
        <v>-100</v>
      </c>
      <c r="F145" s="40">
        <f t="shared" si="40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8"/>
        <v>#DIV/0!</v>
      </c>
      <c r="E146" s="40">
        <f t="shared" si="39"/>
        <v>-100</v>
      </c>
      <c r="F146" s="40">
        <f t="shared" si="40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39"/>
        <v>-100</v>
      </c>
      <c r="F147" s="40">
        <f t="shared" si="40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23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2" si="33">((C128/C116)-1)*100</f>
        <v>2.6597780329123522</v>
      </c>
    </row>
    <row r="129" spans="1:6" x14ac:dyDescent="0.2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2.7130301872372753</v>
      </c>
    </row>
    <row r="133" spans="1:6" x14ac:dyDescent="0.2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">
      <c r="A137" s="22"/>
      <c r="B137" s="23" t="s">
        <v>56</v>
      </c>
      <c r="C137" s="40">
        <v>55.08</v>
      </c>
      <c r="D137" s="40">
        <f t="shared" ref="D137:D154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">
      <c r="A138" s="22"/>
      <c r="B138" s="23" t="s">
        <v>57</v>
      </c>
      <c r="C138" s="40">
        <v>55.2</v>
      </c>
      <c r="D138" s="40">
        <f t="shared" si="36"/>
        <v>0.21786492374729072</v>
      </c>
      <c r="E138" s="40">
        <f t="shared" si="34"/>
        <v>2.6785714285714413</v>
      </c>
      <c r="F138" s="40">
        <f t="shared" si="33"/>
        <v>2.8890959925442772</v>
      </c>
    </row>
    <row r="139" spans="1:6" x14ac:dyDescent="0.2">
      <c r="A139" s="22"/>
      <c r="B139" s="23" t="s">
        <v>58</v>
      </c>
      <c r="C139" s="40">
        <v>55.35</v>
      </c>
      <c r="D139" s="40">
        <f t="shared" si="36"/>
        <v>0.27173913043478937</v>
      </c>
      <c r="E139" s="40">
        <f t="shared" si="34"/>
        <v>2.9575892857143016</v>
      </c>
      <c r="F139" s="40">
        <f t="shared" si="33"/>
        <v>3.1686859273066137</v>
      </c>
    </row>
    <row r="140" spans="1:6" ht="12.75" customHeight="1" x14ac:dyDescent="0.2">
      <c r="A140" s="22"/>
      <c r="B140" s="23" t="s">
        <v>59</v>
      </c>
      <c r="C140" s="40">
        <v>55.43</v>
      </c>
      <c r="D140" s="40">
        <f t="shared" si="36"/>
        <v>0.14453477868112685</v>
      </c>
      <c r="E140" s="40">
        <f t="shared" si="34"/>
        <v>3.1063988095238138</v>
      </c>
      <c r="F140" s="40">
        <f t="shared" si="33"/>
        <v>3.3178005591798732</v>
      </c>
    </row>
    <row r="141" spans="1:6" ht="11.25" customHeight="1" x14ac:dyDescent="0.2">
      <c r="A141" s="22"/>
      <c r="B141" s="23" t="s">
        <v>60</v>
      </c>
      <c r="C141" s="40">
        <v>55.43</v>
      </c>
      <c r="D141" s="40">
        <f t="shared" si="36"/>
        <v>0</v>
      </c>
      <c r="E141" s="40">
        <f t="shared" si="34"/>
        <v>3.1063988095238138</v>
      </c>
      <c r="F141" s="40">
        <f t="shared" si="33"/>
        <v>3.1063988095238138</v>
      </c>
    </row>
    <row r="142" spans="1:6" x14ac:dyDescent="0.2">
      <c r="A142" s="22"/>
      <c r="B142" s="23" t="s">
        <v>4</v>
      </c>
      <c r="C142" s="40">
        <v>55.43</v>
      </c>
      <c r="D142" s="40">
        <f t="shared" si="36"/>
        <v>0</v>
      </c>
      <c r="E142" s="40">
        <f t="shared" si="34"/>
        <v>3.1063988095238138</v>
      </c>
      <c r="F142" s="40">
        <f t="shared" si="33"/>
        <v>3.1063988095238138</v>
      </c>
    </row>
    <row r="143" spans="1:6" x14ac:dyDescent="0.2">
      <c r="A143" s="44"/>
      <c r="B143" s="45" t="s">
        <v>5</v>
      </c>
      <c r="C143" s="49">
        <v>55.43</v>
      </c>
      <c r="D143" s="49">
        <f t="shared" si="36"/>
        <v>0</v>
      </c>
      <c r="E143" s="49">
        <f>((C143/C$131)-1)*100</f>
        <v>3.1063988095238138</v>
      </c>
      <c r="F143" s="49">
        <f>((C143/C131)-1)*100</f>
        <v>3.1063988095238138</v>
      </c>
    </row>
    <row r="144" spans="1:6" ht="12" customHeight="1" x14ac:dyDescent="0.2">
      <c r="A144" s="28">
        <v>2025</v>
      </c>
      <c r="B144" s="31" t="s">
        <v>51</v>
      </c>
      <c r="C144" s="42">
        <v>55.43</v>
      </c>
      <c r="D144" s="42">
        <f t="shared" si="36"/>
        <v>0</v>
      </c>
      <c r="E144" s="42">
        <f t="shared" ref="E144:E151" si="37">((C144/C$143)-1)*100</f>
        <v>0</v>
      </c>
      <c r="F144" s="40">
        <f t="shared" ref="F144:F154" si="38">((C144/C132)-1)*100</f>
        <v>3.1063988095238138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6"/>
        <v>-100</v>
      </c>
      <c r="E145" s="40">
        <f t="shared" si="37"/>
        <v>-100</v>
      </c>
      <c r="F145" s="40">
        <f t="shared" si="38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6"/>
        <v>#DIV/0!</v>
      </c>
      <c r="E146" s="40">
        <f t="shared" si="37"/>
        <v>-100</v>
      </c>
      <c r="F146" s="40">
        <f t="shared" si="38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6"/>
        <v>#DIV/0!</v>
      </c>
      <c r="E147" s="40">
        <f t="shared" si="37"/>
        <v>-100</v>
      </c>
      <c r="F147" s="40">
        <f t="shared" si="38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6"/>
        <v>#DIV/0!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19"/>
      <c r="C156" s="20"/>
      <c r="D156" s="20"/>
      <c r="E156" s="20"/>
      <c r="F156" s="21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34" zoomScaleNormal="100" workbookViewId="0">
      <selection activeCell="G160" sqref="G16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7" t="s">
        <v>39</v>
      </c>
      <c r="B1" s="57"/>
      <c r="C1" s="57"/>
      <c r="D1" s="57"/>
      <c r="E1" s="57"/>
      <c r="F1" s="57"/>
    </row>
    <row r="2" spans="1:6" ht="30" customHeight="1" x14ac:dyDescent="0.2">
      <c r="A2" s="58" t="s">
        <v>47</v>
      </c>
      <c r="B2" s="58"/>
      <c r="C2" s="58"/>
      <c r="D2" s="58"/>
      <c r="E2" s="58"/>
      <c r="F2" s="58"/>
    </row>
    <row r="3" spans="1:6" x14ac:dyDescent="0.2">
      <c r="A3" s="59" t="s">
        <v>40</v>
      </c>
      <c r="B3" s="59"/>
      <c r="C3" s="59"/>
      <c r="D3" s="59"/>
      <c r="E3" s="59"/>
      <c r="F3" s="59"/>
    </row>
    <row r="4" spans="1:6" ht="15" x14ac:dyDescent="0.2">
      <c r="A4" s="60" t="s">
        <v>48</v>
      </c>
      <c r="B4" s="60"/>
      <c r="C4" s="60"/>
      <c r="D4" s="60"/>
      <c r="E4" s="60"/>
      <c r="F4" s="60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61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62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2" si="28">((C128/C116)-1)*100</f>
        <v>8.8038632986626943</v>
      </c>
    </row>
    <row r="129" spans="1:6" ht="11.25" customHeight="1" x14ac:dyDescent="0.2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" customHeight="1" x14ac:dyDescent="0.2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2" si="29">((C132/C$131)-1)*100</f>
        <v>1.8829516539440094</v>
      </c>
      <c r="F132" s="40">
        <f t="shared" si="28"/>
        <v>8.7846404636841235</v>
      </c>
    </row>
    <row r="133" spans="1:6" ht="12" customHeight="1" x14ac:dyDescent="0.2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ht="12" customHeight="1" x14ac:dyDescent="0.2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ht="12" customHeight="1" x14ac:dyDescent="0.2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ht="12" customHeight="1" x14ac:dyDescent="0.2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2" customHeight="1" x14ac:dyDescent="0.2">
      <c r="A137" s="22"/>
      <c r="B137" s="23" t="s">
        <v>56</v>
      </c>
      <c r="C137" s="40">
        <v>62.89</v>
      </c>
      <c r="D137" s="40">
        <f t="shared" ref="D137:D142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ht="12" customHeight="1" x14ac:dyDescent="0.2">
      <c r="A138" s="22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ht="12" customHeight="1" x14ac:dyDescent="0.2">
      <c r="A139" s="22"/>
      <c r="B139" s="23" t="s">
        <v>58</v>
      </c>
      <c r="C139" s="40">
        <v>63.82</v>
      </c>
      <c r="D139" s="40">
        <f t="shared" si="31"/>
        <v>0.33013677094797522</v>
      </c>
      <c r="E139" s="40">
        <f t="shared" si="29"/>
        <v>8.2612383375742162</v>
      </c>
      <c r="F139" s="40">
        <f t="shared" si="28"/>
        <v>9.187339606501288</v>
      </c>
    </row>
    <row r="140" spans="1:6" ht="12" customHeight="1" x14ac:dyDescent="0.2">
      <c r="A140" s="22"/>
      <c r="B140" s="23" t="s">
        <v>59</v>
      </c>
      <c r="C140" s="40">
        <v>63.82</v>
      </c>
      <c r="D140" s="40">
        <f t="shared" si="31"/>
        <v>0</v>
      </c>
      <c r="E140" s="40">
        <f t="shared" si="29"/>
        <v>8.2612383375742162</v>
      </c>
      <c r="F140" s="40">
        <f t="shared" si="28"/>
        <v>8.9450324342779108</v>
      </c>
    </row>
    <row r="141" spans="1:6" ht="12" customHeight="1" x14ac:dyDescent="0.2">
      <c r="A141" s="22"/>
      <c r="B141" s="23" t="s">
        <v>60</v>
      </c>
      <c r="C141" s="40">
        <v>63.82</v>
      </c>
      <c r="D141" s="40">
        <f t="shared" si="31"/>
        <v>0</v>
      </c>
      <c r="E141" s="40">
        <f t="shared" si="29"/>
        <v>8.2612383375742162</v>
      </c>
      <c r="F141" s="40">
        <f t="shared" si="28"/>
        <v>8.5558768498043882</v>
      </c>
    </row>
    <row r="142" spans="1:6" ht="12" customHeight="1" x14ac:dyDescent="0.2">
      <c r="A142" s="22"/>
      <c r="B142" s="23" t="s">
        <v>4</v>
      </c>
      <c r="C142" s="40">
        <v>63.93</v>
      </c>
      <c r="D142" s="40">
        <f t="shared" si="31"/>
        <v>0.17235976183014312</v>
      </c>
      <c r="E142" s="40">
        <f t="shared" si="29"/>
        <v>8.4478371501272242</v>
      </c>
      <c r="F142" s="40">
        <f t="shared" si="28"/>
        <v>8.6136595310907218</v>
      </c>
    </row>
    <row r="143" spans="1:6" ht="12" customHeight="1" x14ac:dyDescent="0.2">
      <c r="A143" s="44"/>
      <c r="B143" s="45" t="s">
        <v>5</v>
      </c>
      <c r="C143" s="49">
        <v>64.02</v>
      </c>
      <c r="D143" s="49">
        <f>((C143/C142)-1)*100</f>
        <v>0.14077897700608411</v>
      </c>
      <c r="E143" s="49">
        <f>((C143/C$131)-1)*100</f>
        <v>8.6005089058524007</v>
      </c>
      <c r="F143" s="49">
        <f>((C143/C131)-1)*100</f>
        <v>8.6005089058524007</v>
      </c>
    </row>
    <row r="144" spans="1:6" ht="12" customHeight="1" x14ac:dyDescent="0.2">
      <c r="A144" s="28">
        <v>2025</v>
      </c>
      <c r="B144" s="31" t="s">
        <v>51</v>
      </c>
      <c r="C144" s="42">
        <v>64.09</v>
      </c>
      <c r="D144" s="42">
        <f t="shared" ref="D144:D154" si="32">((C144/C143)-1)*100</f>
        <v>0.10934083099032321</v>
      </c>
      <c r="E144" s="42">
        <f t="shared" ref="E144:E151" si="33">((C144/C$143)-1)*100</f>
        <v>0.10934083099032321</v>
      </c>
      <c r="F144" s="40">
        <f t="shared" ref="F144:F154" si="34">((C144/C132)-1)*100</f>
        <v>6.7099567099567103</v>
      </c>
    </row>
    <row r="145" spans="1:6" ht="12" hidden="1" customHeight="1" x14ac:dyDescent="0.2">
      <c r="A145" s="22"/>
      <c r="B145" s="23" t="s">
        <v>52</v>
      </c>
      <c r="C145" s="40"/>
      <c r="D145" s="40">
        <f t="shared" si="32"/>
        <v>-100</v>
      </c>
      <c r="E145" s="40">
        <f t="shared" si="33"/>
        <v>-100</v>
      </c>
      <c r="F145" s="40">
        <f t="shared" si="34"/>
        <v>-100</v>
      </c>
    </row>
    <row r="146" spans="1:6" ht="12" hidden="1" customHeight="1" x14ac:dyDescent="0.2">
      <c r="A146" s="22"/>
      <c r="B146" s="23" t="s">
        <v>53</v>
      </c>
      <c r="C146" s="40"/>
      <c r="D146" s="40" t="e">
        <f t="shared" si="32"/>
        <v>#DIV/0!</v>
      </c>
      <c r="E146" s="40">
        <f t="shared" si="33"/>
        <v>-100</v>
      </c>
      <c r="F146" s="40">
        <f t="shared" si="34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2"/>
        <v>#DIV/0!</v>
      </c>
      <c r="E147" s="40">
        <f t="shared" si="33"/>
        <v>-100</v>
      </c>
      <c r="F147" s="40">
        <f t="shared" si="34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2"/>
        <v>#DIV/0!</v>
      </c>
      <c r="E148" s="40">
        <f t="shared" si="33"/>
        <v>-100</v>
      </c>
      <c r="F148" s="40">
        <f t="shared" si="34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2"/>
        <v>#DIV/0!</v>
      </c>
      <c r="E149" s="40">
        <f t="shared" si="33"/>
        <v>-100</v>
      </c>
      <c r="F149" s="40">
        <f t="shared" si="34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2"/>
        <v>#DIV/0!</v>
      </c>
      <c r="E150" s="40">
        <f t="shared" si="33"/>
        <v>-100</v>
      </c>
      <c r="F150" s="40">
        <f t="shared" si="34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2"/>
        <v>#DIV/0!</v>
      </c>
      <c r="E151" s="40">
        <f t="shared" si="33"/>
        <v>-100</v>
      </c>
      <c r="F151" s="40">
        <f t="shared" si="34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2"/>
        <v>#DIV/0!</v>
      </c>
      <c r="E152" s="40">
        <f t="shared" ref="E152" si="35">((C152/C$143)-1)*100</f>
        <v>-100</v>
      </c>
      <c r="F152" s="40">
        <f t="shared" si="34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2"/>
        <v>#DIV/0!</v>
      </c>
      <c r="E153" s="40">
        <f>((C153/C$143)-1)*100</f>
        <v>-100</v>
      </c>
      <c r="F153" s="40">
        <f t="shared" si="34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2"/>
        <v>#DIV/0!</v>
      </c>
      <c r="E154" s="40">
        <f>((C154/C$143)-1)*100</f>
        <v>-100</v>
      </c>
      <c r="F154" s="40">
        <f t="shared" si="34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43" t="s">
        <v>63</v>
      </c>
      <c r="B156" s="19"/>
      <c r="C156" s="37"/>
      <c r="D156" s="37"/>
      <c r="E156" s="37"/>
      <c r="F156" s="37"/>
    </row>
    <row r="157" spans="1:6" x14ac:dyDescent="0.2">
      <c r="A157" s="43" t="s">
        <v>64</v>
      </c>
      <c r="B157" s="27"/>
      <c r="C157" s="38"/>
      <c r="D157" s="38"/>
      <c r="E157" s="38"/>
      <c r="F157" s="38"/>
    </row>
    <row r="158" spans="1:6" x14ac:dyDescent="0.2">
      <c r="A158" s="6" t="s">
        <v>65</v>
      </c>
      <c r="B158" s="27"/>
      <c r="C158" s="38"/>
      <c r="D158" s="38"/>
      <c r="E158" s="38"/>
      <c r="F158" s="38"/>
    </row>
    <row r="159" spans="1:6" x14ac:dyDescent="0.2">
      <c r="A159" s="6" t="s">
        <v>66</v>
      </c>
      <c r="B159" s="27"/>
      <c r="C159" s="38"/>
      <c r="D159" s="38"/>
      <c r="E159" s="38"/>
      <c r="F159" s="38"/>
    </row>
    <row r="160" spans="1:6" x14ac:dyDescent="0.2">
      <c r="A160" s="7" t="s">
        <v>28</v>
      </c>
    </row>
    <row r="161" spans="1:1" x14ac:dyDescent="0.2">
      <c r="A161" s="7" t="s">
        <v>29</v>
      </c>
    </row>
    <row r="162" spans="1:1" x14ac:dyDescent="0.2">
      <c r="A162" s="8" t="s">
        <v>30</v>
      </c>
    </row>
    <row r="163" spans="1:1" x14ac:dyDescent="0.2">
      <c r="A163" s="8" t="s">
        <v>31</v>
      </c>
    </row>
    <row r="164" spans="1:1" x14ac:dyDescent="0.2">
      <c r="A164" s="8" t="s">
        <v>32</v>
      </c>
    </row>
    <row r="165" spans="1:1" x14ac:dyDescent="0.2">
      <c r="A165" s="8" t="s">
        <v>50</v>
      </c>
    </row>
    <row r="166" spans="1:1" x14ac:dyDescent="0.2">
      <c r="A166" s="30" t="s">
        <v>49</v>
      </c>
    </row>
    <row r="167" spans="1:1" x14ac:dyDescent="0.2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2025-03-17T12:28:28Z</dcterms:modified>
</cp:coreProperties>
</file>