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COM DESONERAÇÃO MAO DE OBRA\"/>
    </mc:Choice>
  </mc:AlternateContent>
  <xr:revisionPtr revIDLastSave="0" documentId="13_ncr:1_{9611AF8E-99CF-4BA0-B815-BAE285C07ECA}" xr6:coauthVersionLast="47" xr6:coauthVersionMax="47" xr10:uidLastSave="{00000000-0000-0000-0000-000000000000}"/>
  <bookViews>
    <workbookView xWindow="-120" yWindow="-120" windowWidth="20730" windowHeight="11160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MS!$A$1:$F$139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E155" i="23"/>
  <c r="E154" i="23"/>
  <c r="E153" i="23"/>
  <c r="E151" i="23"/>
  <c r="E150" i="23"/>
  <c r="E149" i="23"/>
  <c r="E148" i="23"/>
  <c r="E147" i="23"/>
  <c r="E146" i="23"/>
  <c r="E145" i="23"/>
  <c r="E144" i="23"/>
  <c r="E152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5" i="23"/>
  <c r="D145" i="23"/>
  <c r="F144" i="23"/>
  <c r="D144" i="23"/>
  <c r="F143" i="23"/>
  <c r="E143" i="23"/>
  <c r="D143" i="23"/>
  <c r="F143" i="22"/>
  <c r="E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1"/>
  <c r="E143" i="11"/>
  <c r="D143" i="11"/>
  <c r="F143" i="10"/>
  <c r="E143" i="10"/>
  <c r="D143" i="10"/>
  <c r="F143" i="3"/>
  <c r="E143" i="3"/>
  <c r="D143" i="3"/>
  <c r="F137" i="8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35" i="3"/>
  <c r="F134" i="3"/>
  <c r="F133" i="3"/>
  <c r="F132" i="3"/>
  <c r="D142" i="3"/>
  <c r="D141" i="3"/>
  <c r="D140" i="3"/>
  <c r="D139" i="3"/>
  <c r="D137" i="3"/>
  <c r="D136" i="3"/>
  <c r="D135" i="3"/>
  <c r="D134" i="3"/>
  <c r="D133" i="3"/>
  <c r="D132" i="3"/>
  <c r="E132" i="3"/>
  <c r="D138" i="3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2" i="23"/>
  <c r="D141" i="23"/>
  <c r="D140" i="23"/>
  <c r="D139" i="23"/>
  <c r="D138" i="23"/>
  <c r="D137" i="23"/>
  <c r="D135" i="23"/>
  <c r="D134" i="23"/>
  <c r="D133" i="23"/>
  <c r="D132" i="23"/>
  <c r="F142" i="23"/>
  <c r="F141" i="23"/>
  <c r="F140" i="23"/>
  <c r="F139" i="23"/>
  <c r="F138" i="23"/>
  <c r="F136" i="23"/>
  <c r="F135" i="23"/>
  <c r="F134" i="23"/>
  <c r="F133" i="23"/>
  <c r="F132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<sst xmlns="http://schemas.openxmlformats.org/spreadsheetml/2006/main" count="3943" uniqueCount="67">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</sst>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1" zoomScaleNormal="100" workbookViewId="0">
      <selection activeCell="D160" sqref="D160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2" si="40">((C132/C131)-1)*100</f>
        <v>7.9651795429815042</v>
      </c>
      <c r="E132" s="42">
        <f t="shared" ref="E132" si="41">((C132/C$131)-1)*100</f>
        <v>7.9651795429815042</v>
      </c>
      <c r="F132" s="42">
        <f t="shared" ref="F132:F135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">
      <c r="A141" s="22"/>
      <c r="B141" s="23" t="s">
        <v>60</v>
      </c>
      <c r="C141" s="40">
        <v>49.61</v>
      </c>
      <c r="D141" s="40">
        <f t="shared" si="40"/>
        <v>0</v>
      </c>
      <c r="E141" s="40">
        <v>7.96</v>
      </c>
      <c r="F141" s="40">
        <v>7.96</v>
      </c>
    </row>
    <row r="142" spans="1:6" x14ac:dyDescent="0.2">
      <c r="A142" s="22"/>
      <c r="B142" s="23" t="s">
        <v>4</v>
      </c>
      <c r="C142" s="40">
        <v>49.61</v>
      </c>
      <c r="D142" s="40">
        <f t="shared" si="40"/>
        <v>0</v>
      </c>
      <c r="E142" s="40">
        <v>7.96</v>
      </c>
      <c r="F142" s="40">
        <v>7.96</v>
      </c>
    </row>
    <row r="143" spans="1:6" x14ac:dyDescent="0.2">
      <c r="A143" s="44"/>
      <c r="B143" s="45" t="s">
        <v>5</v>
      </c>
      <c r="C143" s="49">
        <v>49.61</v>
      </c>
      <c r="D143" s="49">
        <f>((C143/C142)-1)*100</f>
        <v>0</v>
      </c>
      <c r="E143" s="49">
        <f>((C143/C$131)-1)*100</f>
        <v>7.9651795429815042</v>
      </c>
      <c r="F143" s="49">
        <f>((C143/C131)-1)*100</f>
        <v>7.9651795429815042</v>
      </c>
    </row>
    <row r="144" spans="1:6" ht="12" customHeight="1" x14ac:dyDescent="0.2">
      <c r="A144" s="28">
        <v>2025</v>
      </c>
      <c r="B144" s="31" t="s">
        <v>51</v>
      </c>
      <c r="C144" s="42">
        <v>53.34</v>
      </c>
      <c r="D144" s="42">
        <f t="shared" ref="D144:D154" si="43">((C144/C143)-1)*100</f>
        <v>7.518645434388227</v>
      </c>
      <c r="E144" s="42">
        <f t="shared" ref="E144:E151" si="44">((C144/C$143)-1)*100</f>
        <v>7.518645434388227</v>
      </c>
      <c r="F144" s="42">
        <f t="shared" ref="F144:F154" si="45">((C144/C132)-1)*100</f>
        <v>7.518645434388227</v>
      </c>
    </row>
    <row r="145" spans="1:6" ht="12" customHeight="1" x14ac:dyDescent="0.2">
      <c r="A145" s="44"/>
      <c r="B145" s="45" t="s">
        <v>52</v>
      </c>
      <c r="C145" s="49">
        <v>53.34</v>
      </c>
      <c r="D145" s="49">
        <f t="shared" si="43"/>
        <v>0</v>
      </c>
      <c r="E145" s="49">
        <f t="shared" si="44"/>
        <v>7.518645434388227</v>
      </c>
      <c r="F145" s="49">
        <f t="shared" si="45"/>
        <v>7.518645434388227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43"/>
        <v>-100</v>
      </c>
      <c r="E146" s="40">
        <f t="shared" si="44"/>
        <v>-100</v>
      </c>
      <c r="F146" s="40">
        <f t="shared" si="4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43"/>
        <v>#DIV/0!</v>
      </c>
      <c r="E147" s="40">
        <f t="shared" si="44"/>
        <v>-100</v>
      </c>
      <c r="F147" s="40">
        <f t="shared" si="4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43"/>
        <v>#DIV/0!</v>
      </c>
      <c r="E148" s="40">
        <f t="shared" si="44"/>
        <v>-100</v>
      </c>
      <c r="F148" s="40">
        <f t="shared" si="4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43"/>
        <v>#DIV/0!</v>
      </c>
      <c r="E149" s="40">
        <f t="shared" si="44"/>
        <v>-100</v>
      </c>
      <c r="F149" s="40">
        <f t="shared" si="4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43"/>
        <v>#DIV/0!</v>
      </c>
      <c r="E150" s="40">
        <f t="shared" si="44"/>
        <v>-100</v>
      </c>
      <c r="F150" s="40">
        <f t="shared" si="4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43"/>
        <v>#DIV/0!</v>
      </c>
      <c r="E151" s="40">
        <f t="shared" si="44"/>
        <v>-100</v>
      </c>
      <c r="F151" s="40">
        <f t="shared" si="4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43"/>
        <v>#DIV/0!</v>
      </c>
      <c r="E152" s="40">
        <f t="shared" ref="E152" si="46">((C152/C$143)-1)*100</f>
        <v>-100</v>
      </c>
      <c r="F152" s="40">
        <f t="shared" si="4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43"/>
        <v>#DIV/0!</v>
      </c>
      <c r="E153" s="40">
        <f>((C153/C$143)-1)*100</f>
        <v>-100</v>
      </c>
      <c r="F153" s="40">
        <f t="shared" si="4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43"/>
        <v>#DIV/0!</v>
      </c>
      <c r="E154" s="40">
        <f>((C154/C$143)-1)*100</f>
        <v>-100</v>
      </c>
      <c r="F154" s="40">
        <f t="shared" si="4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2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">
      <c r="A141" s="22"/>
      <c r="B141" s="23" t="s">
        <v>60</v>
      </c>
      <c r="C141" s="40">
        <v>78.78</v>
      </c>
      <c r="D141" s="40">
        <f t="shared" si="36"/>
        <v>0</v>
      </c>
      <c r="E141" s="40">
        <f t="shared" si="34"/>
        <v>0</v>
      </c>
      <c r="F141" s="40">
        <f t="shared" si="33"/>
        <v>9.3407356002775934</v>
      </c>
    </row>
    <row r="142" spans="1:6" x14ac:dyDescent="0.2">
      <c r="A142" s="22"/>
      <c r="B142" s="23" t="s">
        <v>4</v>
      </c>
      <c r="C142" s="40">
        <v>78.78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78.78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78.78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">
      <c r="A145" s="44"/>
      <c r="B145" s="45" t="s">
        <v>52</v>
      </c>
      <c r="C145" s="49">
        <v>78.78</v>
      </c>
      <c r="D145" s="49">
        <f t="shared" si="37"/>
        <v>0</v>
      </c>
      <c r="E145" s="49">
        <f t="shared" si="38"/>
        <v>0</v>
      </c>
      <c r="F145" s="49">
        <f t="shared" si="39"/>
        <v>0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7"/>
        <v>-100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9" zoomScaleNormal="100" workbookViewId="0">
      <selection activeCell="E160" sqref="E16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2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">
      <c r="A141" s="22"/>
      <c r="B141" s="23" t="s">
        <v>60</v>
      </c>
      <c r="C141" s="40">
        <v>48.23</v>
      </c>
      <c r="D141" s="40">
        <f t="shared" si="36"/>
        <v>0</v>
      </c>
      <c r="E141" s="40">
        <f t="shared" si="34"/>
        <v>0</v>
      </c>
      <c r="F141" s="40">
        <f t="shared" si="33"/>
        <v>6.0699362216846131</v>
      </c>
    </row>
    <row r="142" spans="1:6" x14ac:dyDescent="0.2">
      <c r="A142" s="22"/>
      <c r="B142" s="23" t="s">
        <v>4</v>
      </c>
      <c r="C142" s="40">
        <v>48.23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">
      <c r="A143" s="44"/>
      <c r="B143" s="45" t="s">
        <v>5</v>
      </c>
      <c r="C143" s="49">
        <v>48.23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48.23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">
      <c r="A145" s="44"/>
      <c r="B145" s="45" t="s">
        <v>52</v>
      </c>
      <c r="C145" s="49">
        <v>48.23</v>
      </c>
      <c r="D145" s="49">
        <f t="shared" si="37"/>
        <v>0</v>
      </c>
      <c r="E145" s="49">
        <f t="shared" si="38"/>
        <v>0</v>
      </c>
      <c r="F145" s="49">
        <f t="shared" si="39"/>
        <v>0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7"/>
        <v>-100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workbookViewId="0">
      <selection activeCell="D158" sqref="D15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2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2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">
      <c r="A141" s="22"/>
      <c r="B141" s="23" t="s">
        <v>60</v>
      </c>
      <c r="C141" s="40">
        <v>120.53</v>
      </c>
      <c r="D141" s="40">
        <f t="shared" si="36"/>
        <v>0</v>
      </c>
      <c r="E141" s="40">
        <f t="shared" si="34"/>
        <v>0</v>
      </c>
      <c r="F141" s="40">
        <f t="shared" si="33"/>
        <v>1.6596133100987842E-2</v>
      </c>
    </row>
    <row r="142" spans="1:6" x14ac:dyDescent="0.2">
      <c r="A142" s="22"/>
      <c r="B142" s="23" t="s">
        <v>4</v>
      </c>
      <c r="C142" s="40">
        <v>120.82</v>
      </c>
      <c r="D142" s="40">
        <f t="shared" si="36"/>
        <v>0.24060399900438512</v>
      </c>
      <c r="E142" s="40">
        <f t="shared" si="34"/>
        <v>0.24060399900438512</v>
      </c>
      <c r="F142" s="40">
        <f t="shared" si="33"/>
        <v>0.24060399900438512</v>
      </c>
    </row>
    <row r="143" spans="1:6" x14ac:dyDescent="0.2">
      <c r="A143" s="44"/>
      <c r="B143" s="45" t="s">
        <v>5</v>
      </c>
      <c r="C143" s="49">
        <v>120.85</v>
      </c>
      <c r="D143" s="49">
        <f>((C143/C142)-1)*100</f>
        <v>2.4830326104940958E-2</v>
      </c>
      <c r="E143" s="49">
        <f>((C143/C$131)-1)*100</f>
        <v>0.26549406786691154</v>
      </c>
      <c r="F143" s="49">
        <f>((C143/C131)-1)*100</f>
        <v>0.26549406786691154</v>
      </c>
    </row>
    <row r="144" spans="1:6" ht="12" customHeight="1" x14ac:dyDescent="0.2">
      <c r="A144" s="28">
        <v>2025</v>
      </c>
      <c r="B144" s="31" t="s">
        <v>51</v>
      </c>
      <c r="C144" s="42">
        <v>120.88</v>
      </c>
      <c r="D144" s="42">
        <f t="shared" ref="D144:D154" si="37">((C144/C143)-1)*100</f>
        <v>2.4824162184522436E-2</v>
      </c>
      <c r="E144" s="42">
        <f t="shared" ref="E144:E151" si="38">((C144/C$143)-1)*100</f>
        <v>2.4824162184522436E-2</v>
      </c>
      <c r="F144" s="42">
        <f t="shared" ref="F144:F154" si="39">((C144/C132)-1)*100</f>
        <v>0.29038413672943797</v>
      </c>
    </row>
    <row r="145" spans="1:6" ht="12" customHeight="1" x14ac:dyDescent="0.2">
      <c r="A145" s="44"/>
      <c r="B145" s="45" t="s">
        <v>52</v>
      </c>
      <c r="C145" s="49">
        <v>121.11</v>
      </c>
      <c r="D145" s="49">
        <f t="shared" si="37"/>
        <v>0.19027134348115204</v>
      </c>
      <c r="E145" s="49">
        <f t="shared" si="38"/>
        <v>0.21514273893257219</v>
      </c>
      <c r="F145" s="49">
        <f t="shared" si="39"/>
        <v>0.48120799800879244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7"/>
        <v>-100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9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2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2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2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">
      <c r="A141" s="22"/>
      <c r="B141" s="23" t="s">
        <v>60</v>
      </c>
      <c r="C141" s="40">
        <v>43.76</v>
      </c>
      <c r="D141" s="40">
        <f t="shared" si="37"/>
        <v>-1.8173659412160648</v>
      </c>
      <c r="E141" s="40">
        <f t="shared" si="35"/>
        <v>6.1363085132185358</v>
      </c>
      <c r="F141" s="40">
        <f t="shared" si="34"/>
        <v>7.386503067484651</v>
      </c>
    </row>
    <row r="142" spans="1:6" x14ac:dyDescent="0.2">
      <c r="A142" s="22"/>
      <c r="B142" s="23" t="s">
        <v>4</v>
      </c>
      <c r="C142" s="40">
        <v>43.76</v>
      </c>
      <c r="D142" s="40">
        <f t="shared" si="37"/>
        <v>0</v>
      </c>
      <c r="E142" s="40">
        <f t="shared" si="35"/>
        <v>6.1363085132185358</v>
      </c>
      <c r="F142" s="40">
        <f t="shared" si="34"/>
        <v>6.1363085132185358</v>
      </c>
    </row>
    <row r="143" spans="1:6" x14ac:dyDescent="0.2">
      <c r="A143" s="44"/>
      <c r="B143" s="45" t="s">
        <v>5</v>
      </c>
      <c r="C143" s="49">
        <v>42.95</v>
      </c>
      <c r="D143" s="49">
        <f>((C143/C142)-1)*100</f>
        <v>-1.8510054844606882</v>
      </c>
      <c r="E143" s="49">
        <f>((C143/C$131)-1)*100</f>
        <v>4.1717196216347396</v>
      </c>
      <c r="F143" s="49">
        <f>((C143/C131)-1)*100</f>
        <v>4.1717196216347396</v>
      </c>
    </row>
    <row r="144" spans="1:6" ht="12" customHeight="1" x14ac:dyDescent="0.2">
      <c r="A144" s="28">
        <v>2025</v>
      </c>
      <c r="B144" s="31" t="s">
        <v>51</v>
      </c>
      <c r="C144" s="42">
        <v>47.24</v>
      </c>
      <c r="D144" s="42">
        <f t="shared" ref="D144:D154" si="38">((C144/C143)-1)*100</f>
        <v>9.9883585564610087</v>
      </c>
      <c r="E144" s="42">
        <f t="shared" ref="E144:E151" si="39">((C144/C$143)-1)*100</f>
        <v>9.9883585564610087</v>
      </c>
      <c r="F144" s="42">
        <f t="shared" ref="F144:F154" si="40">((C144/C132)-1)*100</f>
        <v>14.576764491874862</v>
      </c>
    </row>
    <row r="145" spans="1:6" ht="12" customHeight="1" x14ac:dyDescent="0.2">
      <c r="A145" s="44"/>
      <c r="B145" s="45" t="s">
        <v>52</v>
      </c>
      <c r="C145" s="49">
        <v>47.24</v>
      </c>
      <c r="D145" s="49">
        <f t="shared" si="38"/>
        <v>0</v>
      </c>
      <c r="E145" s="49">
        <f t="shared" si="39"/>
        <v>9.9883585564610087</v>
      </c>
      <c r="F145" s="49">
        <f t="shared" si="40"/>
        <v>14.576764491874862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9" zoomScaleNormal="100" workbookViewId="0">
      <selection activeCell="H161" sqref="H16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2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2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2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">
      <c r="A141" s="22"/>
      <c r="B141" s="23" t="s">
        <v>60</v>
      </c>
      <c r="C141" s="40">
        <v>100.74</v>
      </c>
      <c r="D141" s="40">
        <f t="shared" si="37"/>
        <v>0</v>
      </c>
      <c r="E141" s="40">
        <f t="shared" si="35"/>
        <v>6.9767441860465018</v>
      </c>
      <c r="F141" s="40">
        <f t="shared" si="34"/>
        <v>6.9767441860465018</v>
      </c>
    </row>
    <row r="142" spans="1:6" x14ac:dyDescent="0.2">
      <c r="A142" s="22"/>
      <c r="B142" s="23" t="s">
        <v>4</v>
      </c>
      <c r="C142" s="40">
        <v>100.74</v>
      </c>
      <c r="D142" s="40">
        <f t="shared" si="37"/>
        <v>0</v>
      </c>
      <c r="E142" s="40">
        <f t="shared" si="35"/>
        <v>6.9767441860465018</v>
      </c>
      <c r="F142" s="40">
        <f t="shared" si="34"/>
        <v>6.9767441860465018</v>
      </c>
    </row>
    <row r="143" spans="1:6" x14ac:dyDescent="0.2">
      <c r="A143" s="44"/>
      <c r="B143" s="45" t="s">
        <v>5</v>
      </c>
      <c r="C143" s="49">
        <v>100.74</v>
      </c>
      <c r="D143" s="49">
        <f>((C143/C142)-1)*100</f>
        <v>0</v>
      </c>
      <c r="E143" s="49">
        <f>((C143/C$131)-1)*100</f>
        <v>6.9767441860465018</v>
      </c>
      <c r="F143" s="49">
        <f>((C143/C131)-1)*100</f>
        <v>6.9767441860465018</v>
      </c>
    </row>
    <row r="144" spans="1:6" ht="12" customHeight="1" x14ac:dyDescent="0.2">
      <c r="A144" s="28">
        <v>2025</v>
      </c>
      <c r="B144" s="31" t="s">
        <v>51</v>
      </c>
      <c r="C144" s="42">
        <v>108.3</v>
      </c>
      <c r="D144" s="42">
        <f t="shared" ref="D144:D154" si="38">((C144/C143)-1)*100</f>
        <v>7.5044669446098888</v>
      </c>
      <c r="E144" s="42">
        <f t="shared" ref="E144:E151" si="39">((C144/C$143)-1)*100</f>
        <v>7.5044669446098888</v>
      </c>
      <c r="F144" s="42">
        <f t="shared" ref="F144:F154" si="40">((C144/C132)-1)*100</f>
        <v>7.5044669446098888</v>
      </c>
    </row>
    <row r="145" spans="1:6" ht="12" customHeight="1" x14ac:dyDescent="0.2">
      <c r="A145" s="44"/>
      <c r="B145" s="45" t="s">
        <v>52</v>
      </c>
      <c r="C145" s="49">
        <v>108.3</v>
      </c>
      <c r="D145" s="49">
        <f t="shared" si="38"/>
        <v>0</v>
      </c>
      <c r="E145" s="49">
        <f t="shared" si="39"/>
        <v>7.5044669446098888</v>
      </c>
      <c r="F145" s="49">
        <f t="shared" si="40"/>
        <v>7.5044669446098888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ht="13.5" customHeight="1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3" zoomScaleNormal="100" workbookViewId="0">
      <selection activeCell="D157" sqref="D15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2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2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2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">
      <c r="A141" s="22"/>
      <c r="B141" s="23" t="s">
        <v>60</v>
      </c>
      <c r="C141" s="40">
        <v>72.09</v>
      </c>
      <c r="D141" s="40">
        <f t="shared" si="38"/>
        <v>0</v>
      </c>
      <c r="E141" s="40">
        <f t="shared" si="36"/>
        <v>1.9083969465649053</v>
      </c>
      <c r="F141" s="40">
        <f t="shared" si="35"/>
        <v>1.9083969465649053</v>
      </c>
    </row>
    <row r="142" spans="1:6" x14ac:dyDescent="0.2">
      <c r="A142" s="22"/>
      <c r="B142" s="23" t="s">
        <v>4</v>
      </c>
      <c r="C142" s="40">
        <v>72.09</v>
      </c>
      <c r="D142" s="40">
        <f t="shared" si="38"/>
        <v>0</v>
      </c>
      <c r="E142" s="40">
        <f t="shared" si="36"/>
        <v>1.9083969465649053</v>
      </c>
      <c r="F142" s="40">
        <f t="shared" si="35"/>
        <v>1.9083969465649053</v>
      </c>
    </row>
    <row r="143" spans="1:6" x14ac:dyDescent="0.2">
      <c r="A143" s="44"/>
      <c r="B143" s="45" t="s">
        <v>5</v>
      </c>
      <c r="C143" s="49">
        <v>72.09</v>
      </c>
      <c r="D143" s="49">
        <f>((C143/C142)-1)*100</f>
        <v>0</v>
      </c>
      <c r="E143" s="49">
        <f>((C143/C$131)-1)*100</f>
        <v>1.9083969465649053</v>
      </c>
      <c r="F143" s="49">
        <f>((C143/C131)-1)*100</f>
        <v>1.9083969465649053</v>
      </c>
    </row>
    <row r="144" spans="1:6" ht="12" customHeight="1" x14ac:dyDescent="0.2">
      <c r="A144" s="28">
        <v>2025</v>
      </c>
      <c r="B144" s="31" t="s">
        <v>51</v>
      </c>
      <c r="C144" s="42">
        <v>72.09</v>
      </c>
      <c r="D144" s="42">
        <f t="shared" ref="D144:D154" si="39">((C144/C143)-1)*100</f>
        <v>0</v>
      </c>
      <c r="E144" s="42">
        <f t="shared" ref="E144:E151" si="40">((C144/C$143)-1)*100</f>
        <v>0</v>
      </c>
      <c r="F144" s="42">
        <f t="shared" ref="F144:F154" si="41">((C144/C132)-1)*100</f>
        <v>0</v>
      </c>
    </row>
    <row r="145" spans="1:6" ht="12" customHeight="1" x14ac:dyDescent="0.2">
      <c r="A145" s="44"/>
      <c r="B145" s="45" t="s">
        <v>52</v>
      </c>
      <c r="C145" s="49">
        <v>75.19</v>
      </c>
      <c r="D145" s="49">
        <f t="shared" si="39"/>
        <v>4.3001803301428776</v>
      </c>
      <c r="E145" s="49">
        <f t="shared" si="40"/>
        <v>4.3001803301428776</v>
      </c>
      <c r="F145" s="49">
        <f t="shared" si="41"/>
        <v>4.3001803301428776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8" zoomScaleNormal="100" workbookViewId="0">
      <selection activeCell="E159" sqref="E15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2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2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2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">
      <c r="A141" s="22"/>
      <c r="B141" s="23" t="s">
        <v>60</v>
      </c>
      <c r="C141" s="40">
        <v>67.36</v>
      </c>
      <c r="D141" s="40">
        <f t="shared" si="32"/>
        <v>0</v>
      </c>
      <c r="E141" s="40">
        <f t="shared" si="30"/>
        <v>4.5638000620925157</v>
      </c>
      <c r="F141" s="40">
        <f t="shared" si="29"/>
        <v>4.5638000620925157</v>
      </c>
    </row>
    <row r="142" spans="1:6" x14ac:dyDescent="0.2">
      <c r="A142" s="22"/>
      <c r="B142" s="23" t="s">
        <v>4</v>
      </c>
      <c r="C142" s="40">
        <v>67.36</v>
      </c>
      <c r="D142" s="40">
        <f t="shared" si="32"/>
        <v>0</v>
      </c>
      <c r="E142" s="40">
        <f t="shared" si="30"/>
        <v>4.5638000620925157</v>
      </c>
      <c r="F142" s="40">
        <f t="shared" si="29"/>
        <v>4.5638000620925157</v>
      </c>
    </row>
    <row r="143" spans="1:6" x14ac:dyDescent="0.2">
      <c r="A143" s="44"/>
      <c r="B143" s="45" t="s">
        <v>5</v>
      </c>
      <c r="C143" s="49">
        <v>67.36</v>
      </c>
      <c r="D143" s="49">
        <f>((C143/C142)-1)*100</f>
        <v>0</v>
      </c>
      <c r="E143" s="49">
        <f>((C143/C$131)-1)*100</f>
        <v>4.5638000620925157</v>
      </c>
      <c r="F143" s="49">
        <f>((C143/C131)-1)*100</f>
        <v>4.5638000620925157</v>
      </c>
    </row>
    <row r="144" spans="1:6" ht="12" customHeight="1" x14ac:dyDescent="0.2">
      <c r="A144" s="28">
        <v>2025</v>
      </c>
      <c r="B144" s="31" t="s">
        <v>51</v>
      </c>
      <c r="C144" s="42">
        <v>67.36</v>
      </c>
      <c r="D144" s="42">
        <f t="shared" ref="D144:D154" si="33">((C144/C143)-1)*100</f>
        <v>0</v>
      </c>
      <c r="E144" s="42">
        <f t="shared" ref="E144:E151" si="34">((C144/C$143)-1)*100</f>
        <v>0</v>
      </c>
      <c r="F144" s="40">
        <f t="shared" ref="F144:F154" si="35">((C144/C132)-1)*100</f>
        <v>4.5638000620925157</v>
      </c>
    </row>
    <row r="145" spans="1:6" ht="12" customHeight="1" x14ac:dyDescent="0.2">
      <c r="A145" s="44"/>
      <c r="B145" s="23" t="s">
        <v>52</v>
      </c>
      <c r="C145" s="40">
        <v>67.36</v>
      </c>
      <c r="D145" s="40">
        <f t="shared" si="33"/>
        <v>0</v>
      </c>
      <c r="E145" s="40">
        <f t="shared" si="34"/>
        <v>0</v>
      </c>
      <c r="F145" s="40">
        <f t="shared" si="35"/>
        <v>4.5638000620925157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3"/>
        <v>-100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0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8"/>
    </row>
    <row r="165" spans="1:1" x14ac:dyDescent="0.2">
      <c r="A165" s="30"/>
    </row>
    <row r="166" spans="1:1" x14ac:dyDescent="0.2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2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2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2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x14ac:dyDescent="0.2">
      <c r="A142" s="22"/>
      <c r="B142" s="23" t="s">
        <v>4</v>
      </c>
      <c r="C142" s="40">
        <v>44.1</v>
      </c>
      <c r="D142" s="40">
        <f t="shared" si="32"/>
        <v>0</v>
      </c>
      <c r="E142" s="40">
        <f t="shared" si="30"/>
        <v>8.4337349397590309</v>
      </c>
      <c r="F142" s="40">
        <f t="shared" si="28"/>
        <v>8.4337349397590309</v>
      </c>
    </row>
    <row r="143" spans="1:6" x14ac:dyDescent="0.2">
      <c r="A143" s="44"/>
      <c r="B143" s="45" t="s">
        <v>5</v>
      </c>
      <c r="C143" s="49">
        <v>44.1</v>
      </c>
      <c r="D143" s="49">
        <f>((C143/C142)-1)*100</f>
        <v>0</v>
      </c>
      <c r="E143" s="49">
        <f>((C143/C$131)-1)*100</f>
        <v>8.4337349397590309</v>
      </c>
      <c r="F143" s="49">
        <f>((C143/C131)-1)*100</f>
        <v>8.4337349397590309</v>
      </c>
    </row>
    <row r="144" spans="1:6" ht="12" customHeight="1" x14ac:dyDescent="0.2">
      <c r="A144" s="28">
        <v>2025</v>
      </c>
      <c r="B144" s="31" t="s">
        <v>51</v>
      </c>
      <c r="C144" s="42">
        <v>47.41</v>
      </c>
      <c r="D144" s="42">
        <f t="shared" ref="D144:D154" si="33">((C144/C143)-1)*100</f>
        <v>7.5056689342403615</v>
      </c>
      <c r="E144" s="42">
        <f t="shared" ref="E144:E151" si="34">((C144/C$143)-1)*100</f>
        <v>7.5056689342403615</v>
      </c>
      <c r="F144" s="40">
        <f t="shared" ref="F144:F154" si="35">((C144/C132)-1)*100</f>
        <v>16.57241209736906</v>
      </c>
    </row>
    <row r="145" spans="1:6" ht="12" customHeight="1" x14ac:dyDescent="0.2">
      <c r="A145" s="22"/>
      <c r="B145" s="23" t="s">
        <v>52</v>
      </c>
      <c r="C145" s="40">
        <v>47.41</v>
      </c>
      <c r="D145" s="40">
        <f t="shared" si="33"/>
        <v>0</v>
      </c>
      <c r="E145" s="40">
        <f t="shared" si="34"/>
        <v>7.5056689342403615</v>
      </c>
      <c r="F145" s="40">
        <f t="shared" si="35"/>
        <v>7.5056689342403615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3"/>
        <v>-100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25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8" zoomScaleNormal="100" workbookViewId="0">
      <selection activeCell="E161" sqref="E16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2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2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2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x14ac:dyDescent="0.2">
      <c r="A142" s="22"/>
      <c r="B142" s="23" t="s">
        <v>4</v>
      </c>
      <c r="C142" s="40">
        <v>91.91</v>
      </c>
      <c r="D142" s="40">
        <f t="shared" si="32"/>
        <v>0.61302681992336794</v>
      </c>
      <c r="E142" s="40">
        <f t="shared" si="30"/>
        <v>7.4845047362881445</v>
      </c>
      <c r="F142" s="40">
        <f t="shared" si="29"/>
        <v>7.6229508196721252</v>
      </c>
    </row>
    <row r="143" spans="1:6" x14ac:dyDescent="0.2">
      <c r="A143" s="44"/>
      <c r="B143" s="45" t="s">
        <v>5</v>
      </c>
      <c r="C143" s="49">
        <v>91.72</v>
      </c>
      <c r="D143" s="49">
        <f>((C143/C142)-1)*100</f>
        <v>-0.20672396910020874</v>
      </c>
      <c r="E143" s="49">
        <f>((C143/C$131)-1)*100</f>
        <v>7.262308501929593</v>
      </c>
      <c r="F143" s="49">
        <f>((C143/C131)-1)*100</f>
        <v>7.262308501929593</v>
      </c>
    </row>
    <row r="144" spans="1:6" ht="12" customHeight="1" x14ac:dyDescent="0.2">
      <c r="A144" s="28">
        <v>2025</v>
      </c>
      <c r="B144" s="31" t="s">
        <v>51</v>
      </c>
      <c r="C144" s="42">
        <v>94.87</v>
      </c>
      <c r="D144" s="42">
        <f t="shared" ref="D144:D154" si="33">((C144/C143)-1)*100</f>
        <v>3.434365460095945</v>
      </c>
      <c r="E144" s="42">
        <f t="shared" ref="E144:E151" si="34">((C144/C$143)-1)*100</f>
        <v>3.434365460095945</v>
      </c>
      <c r="F144" s="40">
        <f t="shared" ref="F144:F154" si="35">((C144/C132)-1)*100</f>
        <v>6.9198692663135386</v>
      </c>
    </row>
    <row r="145" spans="1:6" ht="12" customHeight="1" x14ac:dyDescent="0.2">
      <c r="A145" s="22"/>
      <c r="B145" s="23" t="s">
        <v>52</v>
      </c>
      <c r="C145" s="40">
        <v>93.53</v>
      </c>
      <c r="D145" s="40">
        <f t="shared" si="33"/>
        <v>-1.4124591546326615</v>
      </c>
      <c r="E145" s="40">
        <f t="shared" si="34"/>
        <v>1.9733972961186286</v>
      </c>
      <c r="F145" s="40">
        <f t="shared" si="35"/>
        <v>5.2673044456950091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3"/>
        <v>-100</v>
      </c>
      <c r="E146" s="40">
        <f t="shared" si="34"/>
        <v>-100</v>
      </c>
      <c r="F146" s="40">
        <f t="shared" si="35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3"/>
        <v>#DIV/0!</v>
      </c>
      <c r="E147" s="40">
        <f t="shared" si="34"/>
        <v>-100</v>
      </c>
      <c r="F147" s="40">
        <f t="shared" si="35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3"/>
        <v>#DIV/0!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27</v>
      </c>
    </row>
    <row r="158" spans="1:6" x14ac:dyDescent="0.2">
      <c r="A158" s="3" t="s">
        <v>24</v>
      </c>
    </row>
    <row r="159" spans="1:6" x14ac:dyDescent="0.2">
      <c r="A159" s="7" t="s">
        <v>28</v>
      </c>
      <c r="B159" s="27"/>
      <c r="C159" s="38"/>
      <c r="D159" s="38"/>
      <c r="E159" s="38"/>
      <c r="F159" s="38"/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workbookViewId="0">
      <selection activeCell="I159" sqref="I15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2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2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2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x14ac:dyDescent="0.2">
      <c r="A142" s="22"/>
      <c r="B142" s="23" t="s">
        <v>4</v>
      </c>
      <c r="C142" s="40">
        <v>38.65</v>
      </c>
      <c r="D142" s="40">
        <f t="shared" si="37"/>
        <v>0</v>
      </c>
      <c r="E142" s="40">
        <f t="shared" si="35"/>
        <v>0</v>
      </c>
      <c r="F142" s="40">
        <f t="shared" si="34"/>
        <v>0</v>
      </c>
    </row>
    <row r="143" spans="1:6" x14ac:dyDescent="0.2">
      <c r="A143" s="44"/>
      <c r="B143" s="45" t="s">
        <v>5</v>
      </c>
      <c r="C143" s="49">
        <v>38.65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38.65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0</v>
      </c>
    </row>
    <row r="145" spans="1:6" ht="12" customHeight="1" x14ac:dyDescent="0.2">
      <c r="A145" s="22"/>
      <c r="B145" s="23" t="s">
        <v>52</v>
      </c>
      <c r="C145" s="40">
        <v>38.65</v>
      </c>
      <c r="D145" s="40">
        <f t="shared" si="38"/>
        <v>0</v>
      </c>
      <c r="E145" s="40">
        <f t="shared" si="39"/>
        <v>0</v>
      </c>
      <c r="F145" s="40">
        <f t="shared" si="40"/>
        <v>0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" t="s">
        <v>22</v>
      </c>
      <c r="B156" s="19"/>
      <c r="C156" s="20"/>
      <c r="D156" s="20"/>
      <c r="E156" s="20"/>
      <c r="F156" s="21"/>
    </row>
    <row r="157" spans="1:6" x14ac:dyDescent="0.2">
      <c r="A157" s="3" t="s">
        <v>23</v>
      </c>
    </row>
    <row r="158" spans="1:6" x14ac:dyDescent="0.2">
      <c r="A158" s="3" t="s">
        <v>24</v>
      </c>
    </row>
    <row r="159" spans="1:6" x14ac:dyDescent="0.2">
      <c r="A159" s="7" t="s">
        <v>28</v>
      </c>
    </row>
    <row r="160" spans="1:6" x14ac:dyDescent="0.2">
      <c r="A160" s="7" t="s">
        <v>29</v>
      </c>
    </row>
    <row r="161" spans="1:1" x14ac:dyDescent="0.2">
      <c r="A161" s="8" t="s">
        <v>30</v>
      </c>
    </row>
    <row r="162" spans="1:1" x14ac:dyDescent="0.2">
      <c r="A162" s="8" t="s">
        <v>31</v>
      </c>
    </row>
    <row r="163" spans="1:1" x14ac:dyDescent="0.2">
      <c r="A163" s="8" t="s">
        <v>32</v>
      </c>
    </row>
    <row r="164" spans="1:1" x14ac:dyDescent="0.2">
      <c r="A164" s="8" t="s">
        <v>50</v>
      </c>
    </row>
    <row r="165" spans="1:1" x14ac:dyDescent="0.2">
      <c r="A165" s="30" t="s">
        <v>49</v>
      </c>
    </row>
    <row r="166" spans="1:1" x14ac:dyDescent="0.2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2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">
      <c r="A141" s="22"/>
      <c r="B141" s="23" t="s">
        <v>60</v>
      </c>
      <c r="C141" s="40">
        <v>39.49</v>
      </c>
      <c r="D141" s="40">
        <f t="shared" si="38"/>
        <v>-20.399113082039911</v>
      </c>
      <c r="E141" s="40">
        <f t="shared" si="35"/>
        <v>-47.528567632208343</v>
      </c>
      <c r="F141" s="40">
        <f t="shared" si="36"/>
        <v>-47.528567632208343</v>
      </c>
    </row>
    <row r="142" spans="1:6" x14ac:dyDescent="0.2">
      <c r="A142" s="22"/>
      <c r="B142" s="23" t="s">
        <v>4</v>
      </c>
      <c r="C142" s="40">
        <v>39.04</v>
      </c>
      <c r="D142" s="40">
        <f t="shared" si="38"/>
        <v>-1.139528994682204</v>
      </c>
      <c r="E142" s="40">
        <f t="shared" si="35"/>
        <v>-48.126494817964392</v>
      </c>
      <c r="F142" s="40">
        <f t="shared" si="36"/>
        <v>-48.126494817964392</v>
      </c>
    </row>
    <row r="143" spans="1:6" x14ac:dyDescent="0.2">
      <c r="A143" s="44"/>
      <c r="B143" s="45" t="s">
        <v>5</v>
      </c>
      <c r="C143" s="49">
        <v>39.04</v>
      </c>
      <c r="D143" s="49">
        <f>((C143/C142)-1)*100</f>
        <v>0</v>
      </c>
      <c r="E143" s="49">
        <f>((C143/C$131)-1)*100</f>
        <v>-48.126494817964392</v>
      </c>
      <c r="F143" s="49">
        <f>((C143/C131)-1)*100</f>
        <v>-48.126494817964392</v>
      </c>
    </row>
    <row r="144" spans="1:6" ht="12" customHeight="1" x14ac:dyDescent="0.2">
      <c r="A144" s="28">
        <v>2025</v>
      </c>
      <c r="B144" s="31" t="s">
        <v>51</v>
      </c>
      <c r="C144" s="42">
        <v>51.54</v>
      </c>
      <c r="D144" s="42">
        <f t="shared" ref="D144:D154" si="39">((C144/C143)-1)*100</f>
        <v>32.018442622950815</v>
      </c>
      <c r="E144" s="42">
        <f t="shared" ref="E144:E151" si="40">((C144/C$143)-1)*100</f>
        <v>32.018442622950815</v>
      </c>
      <c r="F144" s="42">
        <f t="shared" ref="F144:F154" si="41">((C144/C132)-1)*100</f>
        <v>-31.517406324740904</v>
      </c>
    </row>
    <row r="145" spans="1:6" ht="12" customHeight="1" x14ac:dyDescent="0.2">
      <c r="A145" s="44"/>
      <c r="B145" s="45" t="s">
        <v>52</v>
      </c>
      <c r="C145" s="49">
        <v>51.54</v>
      </c>
      <c r="D145" s="49">
        <f t="shared" si="39"/>
        <v>0</v>
      </c>
      <c r="E145" s="49">
        <f t="shared" si="40"/>
        <v>32.018442622950815</v>
      </c>
      <c r="F145" s="49">
        <f t="shared" si="41"/>
        <v>-31.517406324740904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1" zoomScaleNormal="100" workbookViewId="0">
      <selection activeCell="M162" sqref="M16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2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54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">
      <c r="A141" s="22"/>
      <c r="B141" s="23" t="s">
        <v>60</v>
      </c>
      <c r="C141" s="40">
        <v>55.43</v>
      </c>
      <c r="D141" s="40">
        <f t="shared" si="36"/>
        <v>0</v>
      </c>
      <c r="E141" s="40">
        <f t="shared" si="34"/>
        <v>3.1063988095238138</v>
      </c>
      <c r="F141" s="40">
        <f t="shared" si="33"/>
        <v>3.1063988095238138</v>
      </c>
    </row>
    <row r="142" spans="1:6" x14ac:dyDescent="0.2">
      <c r="A142" s="22"/>
      <c r="B142" s="23" t="s">
        <v>4</v>
      </c>
      <c r="C142" s="40">
        <v>55.43</v>
      </c>
      <c r="D142" s="40">
        <f t="shared" si="36"/>
        <v>0</v>
      </c>
      <c r="E142" s="40">
        <f t="shared" si="34"/>
        <v>3.1063988095238138</v>
      </c>
      <c r="F142" s="40">
        <f t="shared" si="33"/>
        <v>3.1063988095238138</v>
      </c>
    </row>
    <row r="143" spans="1:6" x14ac:dyDescent="0.2">
      <c r="A143" s="44"/>
      <c r="B143" s="45" t="s">
        <v>5</v>
      </c>
      <c r="C143" s="49">
        <v>55.43</v>
      </c>
      <c r="D143" s="49">
        <f t="shared" si="36"/>
        <v>0</v>
      </c>
      <c r="E143" s="49">
        <f>((C143/C$131)-1)*100</f>
        <v>3.1063988095238138</v>
      </c>
      <c r="F143" s="49">
        <f>((C143/C131)-1)*100</f>
        <v>3.1063988095238138</v>
      </c>
    </row>
    <row r="144" spans="1:6" ht="12" customHeight="1" x14ac:dyDescent="0.2">
      <c r="A144" s="28">
        <v>2025</v>
      </c>
      <c r="B144" s="31" t="s">
        <v>51</v>
      </c>
      <c r="C144" s="42">
        <v>55.43</v>
      </c>
      <c r="D144" s="42">
        <f t="shared" si="36"/>
        <v>0</v>
      </c>
      <c r="E144" s="42">
        <f t="shared" ref="E144:E151" si="37">((C144/C$143)-1)*100</f>
        <v>0</v>
      </c>
      <c r="F144" s="40">
        <f t="shared" ref="F144:F154" si="38">((C144/C132)-1)*100</f>
        <v>3.1063988095238138</v>
      </c>
    </row>
    <row r="145" spans="1:6" ht="12" customHeight="1" x14ac:dyDescent="0.2">
      <c r="A145" s="44"/>
      <c r="B145" s="23" t="s">
        <v>52</v>
      </c>
      <c r="C145" s="40">
        <v>55.43</v>
      </c>
      <c r="D145" s="40">
        <f t="shared" si="36"/>
        <v>0</v>
      </c>
      <c r="E145" s="40">
        <f t="shared" si="37"/>
        <v>0</v>
      </c>
      <c r="F145" s="40">
        <f t="shared" si="38"/>
        <v>3.1063988095238138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6"/>
        <v>-100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19"/>
      <c r="C156" s="20"/>
      <c r="D156" s="20"/>
      <c r="E156" s="20"/>
      <c r="F156" s="21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5" zoomScaleNormal="100" workbookViewId="0">
      <selection activeCell="D159" sqref="D15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2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2" si="29">((C132/C$131)-1)*100</f>
        <v>1.8829516539440094</v>
      </c>
      <c r="F132" s="40">
        <f t="shared" si="28"/>
        <v>8.7846404636841235</v>
      </c>
    </row>
    <row r="133" spans="1:6" ht="12" customHeight="1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ht="12" customHeight="1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ht="12" customHeight="1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ht="12" customHeight="1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2" customHeight="1" x14ac:dyDescent="0.2">
      <c r="A137" s="22"/>
      <c r="B137" s="23" t="s">
        <v>56</v>
      </c>
      <c r="C137" s="40">
        <v>62.89</v>
      </c>
      <c r="D137" s="40">
        <f t="shared" ref="D137:D142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ht="12" customHeight="1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ht="12" customHeight="1" x14ac:dyDescent="0.2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" customHeight="1" x14ac:dyDescent="0.2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2" customHeight="1" x14ac:dyDescent="0.2">
      <c r="A141" s="22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ht="12" customHeight="1" x14ac:dyDescent="0.2">
      <c r="A142" s="22"/>
      <c r="B142" s="23" t="s">
        <v>4</v>
      </c>
      <c r="C142" s="40">
        <v>63.93</v>
      </c>
      <c r="D142" s="40">
        <f t="shared" si="31"/>
        <v>0.17235976183014312</v>
      </c>
      <c r="E142" s="40">
        <f t="shared" si="29"/>
        <v>8.4478371501272242</v>
      </c>
      <c r="F142" s="40">
        <f t="shared" si="28"/>
        <v>8.6136595310907218</v>
      </c>
    </row>
    <row r="143" spans="1:6" ht="12" customHeight="1" x14ac:dyDescent="0.2">
      <c r="A143" s="44"/>
      <c r="B143" s="45" t="s">
        <v>5</v>
      </c>
      <c r="C143" s="49">
        <v>64.02</v>
      </c>
      <c r="D143" s="49">
        <f>((C143/C142)-1)*100</f>
        <v>0.14077897700608411</v>
      </c>
      <c r="E143" s="49">
        <f>((C143/C$131)-1)*100</f>
        <v>8.6005089058524007</v>
      </c>
      <c r="F143" s="49">
        <f>((C143/C131)-1)*100</f>
        <v>8.6005089058524007</v>
      </c>
    </row>
    <row r="144" spans="1:6" ht="12" customHeight="1" x14ac:dyDescent="0.2">
      <c r="A144" s="28">
        <v>2025</v>
      </c>
      <c r="B144" s="31" t="s">
        <v>51</v>
      </c>
      <c r="C144" s="42">
        <v>64.09</v>
      </c>
      <c r="D144" s="42">
        <f t="shared" ref="D144:D154" si="32">((C144/C143)-1)*100</f>
        <v>0.10934083099032321</v>
      </c>
      <c r="E144" s="42">
        <f t="shared" ref="E144:E151" si="33">((C144/C$143)-1)*100</f>
        <v>0.10934083099032321</v>
      </c>
      <c r="F144" s="40">
        <f t="shared" ref="F144:F154" si="34">((C144/C132)-1)*100</f>
        <v>6.7099567099567103</v>
      </c>
    </row>
    <row r="145" spans="1:6" ht="12" customHeight="1" x14ac:dyDescent="0.2">
      <c r="A145" s="44"/>
      <c r="B145" s="23" t="s">
        <v>52</v>
      </c>
      <c r="C145" s="40">
        <v>64.44</v>
      </c>
      <c r="D145" s="40">
        <f t="shared" si="32"/>
        <v>0.54610703697923757</v>
      </c>
      <c r="E145" s="40">
        <f t="shared" si="33"/>
        <v>0.65604498594189486</v>
      </c>
      <c r="F145" s="40">
        <f t="shared" si="34"/>
        <v>7.1321695760598436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2"/>
        <v>-100</v>
      </c>
      <c r="E146" s="40">
        <f t="shared" si="33"/>
        <v>-100</v>
      </c>
      <c r="F146" s="40">
        <f t="shared" si="34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2"/>
        <v>#DIV/0!</v>
      </c>
      <c r="E147" s="40">
        <f t="shared" si="33"/>
        <v>-100</v>
      </c>
      <c r="F147" s="40">
        <f t="shared" si="34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2"/>
        <v>#DIV/0!</v>
      </c>
      <c r="E148" s="40">
        <f t="shared" si="33"/>
        <v>-100</v>
      </c>
      <c r="F148" s="40">
        <f t="shared" si="34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2"/>
        <v>#DIV/0!</v>
      </c>
      <c r="E149" s="40">
        <f t="shared" si="33"/>
        <v>-100</v>
      </c>
      <c r="F149" s="40">
        <f t="shared" si="34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2"/>
        <v>#DIV/0!</v>
      </c>
      <c r="E150" s="40">
        <f t="shared" si="33"/>
        <v>-100</v>
      </c>
      <c r="F150" s="40">
        <f t="shared" si="34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2"/>
        <v>#DIV/0!</v>
      </c>
      <c r="E151" s="40">
        <f t="shared" si="33"/>
        <v>-100</v>
      </c>
      <c r="F151" s="40">
        <f t="shared" si="34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2"/>
        <v>#DIV/0!</v>
      </c>
      <c r="E152" s="40">
        <f t="shared" ref="E152" si="35">((C152/C$143)-1)*100</f>
        <v>-100</v>
      </c>
      <c r="F152" s="40">
        <f t="shared" si="34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2"/>
        <v>#DIV/0!</v>
      </c>
      <c r="E153" s="40">
        <f>((C153/C$143)-1)*100</f>
        <v>-100</v>
      </c>
      <c r="F153" s="40">
        <f t="shared" si="34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2"/>
        <v>#DIV/0!</v>
      </c>
      <c r="E154" s="40">
        <f>((C154/C$143)-1)*100</f>
        <v>-100</v>
      </c>
      <c r="F154" s="40">
        <f t="shared" si="34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43" t="s">
        <v>63</v>
      </c>
      <c r="B156" s="19"/>
      <c r="C156" s="37"/>
      <c r="D156" s="37"/>
      <c r="E156" s="37"/>
      <c r="F156" s="37"/>
    </row>
    <row r="157" spans="1:6" x14ac:dyDescent="0.2">
      <c r="A157" s="43" t="s">
        <v>64</v>
      </c>
      <c r="B157" s="27"/>
      <c r="C157" s="38"/>
      <c r="D157" s="38"/>
      <c r="E157" s="38"/>
      <c r="F157" s="38"/>
    </row>
    <row r="158" spans="1:6" x14ac:dyDescent="0.2">
      <c r="A158" s="6" t="s">
        <v>65</v>
      </c>
      <c r="B158" s="27"/>
      <c r="C158" s="38"/>
      <c r="D158" s="38"/>
      <c r="E158" s="38"/>
      <c r="F158" s="38"/>
    </row>
    <row r="159" spans="1:6" x14ac:dyDescent="0.2">
      <c r="A159" s="6" t="s">
        <v>66</v>
      </c>
      <c r="B159" s="27"/>
      <c r="C159" s="38"/>
      <c r="D159" s="38"/>
      <c r="E159" s="38"/>
      <c r="F159" s="38"/>
    </row>
    <row r="160" spans="1:6" x14ac:dyDescent="0.2">
      <c r="A160" s="7" t="s">
        <v>28</v>
      </c>
    </row>
    <row r="161" spans="1:1" x14ac:dyDescent="0.2">
      <c r="A161" s="7" t="s">
        <v>29</v>
      </c>
    </row>
    <row r="162" spans="1:1" x14ac:dyDescent="0.2">
      <c r="A162" s="8" t="s">
        <v>30</v>
      </c>
    </row>
    <row r="163" spans="1:1" x14ac:dyDescent="0.2">
      <c r="A163" s="8" t="s">
        <v>31</v>
      </c>
    </row>
    <row r="164" spans="1:1" x14ac:dyDescent="0.2">
      <c r="A164" s="8" t="s">
        <v>32</v>
      </c>
    </row>
    <row r="165" spans="1:1" x14ac:dyDescent="0.2">
      <c r="A165" s="8" t="s">
        <v>50</v>
      </c>
    </row>
    <row r="166" spans="1:1" x14ac:dyDescent="0.2">
      <c r="A166" s="30" t="s">
        <v>49</v>
      </c>
    </row>
    <row r="167" spans="1:1" x14ac:dyDescent="0.2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3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2" si="33">((C132/C$131)-1)*100</f>
        <v>1.0403999459532409</v>
      </c>
      <c r="F132" s="42">
        <f t="shared" ref="F132:F142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2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">
      <c r="A141" s="22"/>
      <c r="B141" s="23" t="s">
        <v>60</v>
      </c>
      <c r="C141" s="40">
        <v>86.13</v>
      </c>
      <c r="D141" s="40">
        <f t="shared" si="36"/>
        <v>-4.19354838709679</v>
      </c>
      <c r="E141" s="40">
        <f t="shared" si="33"/>
        <v>16.376165383056328</v>
      </c>
      <c r="F141" s="40">
        <f t="shared" si="34"/>
        <v>16.391891891891895</v>
      </c>
    </row>
    <row r="142" spans="1:6" x14ac:dyDescent="0.2">
      <c r="A142" s="22"/>
      <c r="B142" s="23" t="s">
        <v>4</v>
      </c>
      <c r="C142" s="40">
        <v>88.7</v>
      </c>
      <c r="D142" s="40">
        <f t="shared" si="36"/>
        <v>2.9838616045512634</v>
      </c>
      <c r="E142" s="40">
        <f t="shared" si="33"/>
        <v>19.848669098770433</v>
      </c>
      <c r="F142" s="40">
        <f t="shared" si="34"/>
        <v>19.864864864864874</v>
      </c>
    </row>
    <row r="143" spans="1:6" x14ac:dyDescent="0.2">
      <c r="A143" s="44"/>
      <c r="B143" s="45" t="s">
        <v>5</v>
      </c>
      <c r="C143" s="49">
        <v>91.01</v>
      </c>
      <c r="D143" s="49">
        <f>((C143/C142)-1)*100</f>
        <v>2.6042841037204001</v>
      </c>
      <c r="E143" s="49">
        <f>((C143/C$131)-1)*100</f>
        <v>22.969868936630178</v>
      </c>
      <c r="F143" s="49">
        <f>((C143/C131)-1)*100</f>
        <v>22.969868936630178</v>
      </c>
    </row>
    <row r="144" spans="1:6" ht="12" customHeight="1" x14ac:dyDescent="0.2">
      <c r="A144" s="28">
        <v>2025</v>
      </c>
      <c r="B144" s="31" t="s">
        <v>51</v>
      </c>
      <c r="C144" s="42">
        <v>95.79</v>
      </c>
      <c r="D144" s="42">
        <f t="shared" ref="D144:D154" si="37">((C144/C143)-1)*100</f>
        <v>5.2521700911987601</v>
      </c>
      <c r="E144" s="42">
        <f t="shared" ref="E144:E151" si="38">((C144/C$143)-1)*100</f>
        <v>5.2521700911987601</v>
      </c>
      <c r="F144" s="42">
        <f t="shared" ref="F144:F154" si="39">((C144/C132)-1)*100</f>
        <v>28.095747526076487</v>
      </c>
    </row>
    <row r="145" spans="1:6" ht="12" customHeight="1" x14ac:dyDescent="0.2">
      <c r="A145" s="44"/>
      <c r="B145" s="45" t="s">
        <v>52</v>
      </c>
      <c r="C145" s="49">
        <v>97.12</v>
      </c>
      <c r="D145" s="49">
        <f t="shared" si="37"/>
        <v>1.3884539095939008</v>
      </c>
      <c r="E145" s="49">
        <f t="shared" si="38"/>
        <v>6.7135479617624449</v>
      </c>
      <c r="F145" s="49">
        <f t="shared" si="39"/>
        <v>25.154639175257753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7"/>
        <v>-100</v>
      </c>
      <c r="E146" s="40">
        <f t="shared" si="38"/>
        <v>-100</v>
      </c>
      <c r="F146" s="40">
        <f t="shared" si="39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7"/>
        <v>#DIV/0!</v>
      </c>
      <c r="E147" s="40">
        <f t="shared" si="38"/>
        <v>-100</v>
      </c>
      <c r="F147" s="40">
        <f t="shared" si="39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7"/>
        <v>#DIV/0!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workbookViewId="0">
      <selection activeCell="D165" sqref="D16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2" si="32">((C132/C$131)-1)*100</f>
        <v>0</v>
      </c>
      <c r="F132" s="42">
        <f t="shared" ref="F132:F142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2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">
      <c r="A141" s="22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x14ac:dyDescent="0.2">
      <c r="A142" s="22"/>
      <c r="B142" s="23" t="s">
        <v>4</v>
      </c>
      <c r="C142" s="40">
        <v>63.01</v>
      </c>
      <c r="D142" s="40">
        <f t="shared" si="35"/>
        <v>6.9779286926994866</v>
      </c>
      <c r="E142" s="40">
        <f t="shared" si="32"/>
        <v>-4.8905660377358551</v>
      </c>
      <c r="F142" s="40">
        <f t="shared" si="33"/>
        <v>4.841930116472537</v>
      </c>
    </row>
    <row r="143" spans="1:6" x14ac:dyDescent="0.2">
      <c r="A143" s="44"/>
      <c r="B143" s="45" t="s">
        <v>5</v>
      </c>
      <c r="C143" s="49">
        <v>68.72</v>
      </c>
      <c r="D143" s="49">
        <f>((C143/C142)-1)*100</f>
        <v>9.062053642279011</v>
      </c>
      <c r="E143" s="49">
        <f>((C143/C$131)-1)*100</f>
        <v>3.7283018867924511</v>
      </c>
      <c r="F143" s="49">
        <f>((C143/C131)-1)*100</f>
        <v>3.7283018867924511</v>
      </c>
    </row>
    <row r="144" spans="1:6" ht="12" customHeight="1" x14ac:dyDescent="0.2">
      <c r="A144" s="28">
        <v>2025</v>
      </c>
      <c r="B144" s="31" t="s">
        <v>51</v>
      </c>
      <c r="C144" s="42">
        <v>68.72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0">
        <f t="shared" ref="F144:F154" si="38">((C144/C132)-1)*100</f>
        <v>3.7283018867924511</v>
      </c>
    </row>
    <row r="145" spans="1:6" ht="12" customHeight="1" x14ac:dyDescent="0.2">
      <c r="A145" s="44"/>
      <c r="B145" s="23" t="s">
        <v>52</v>
      </c>
      <c r="C145" s="40">
        <v>57.29</v>
      </c>
      <c r="D145" s="40">
        <f t="shared" si="36"/>
        <v>-16.632712456344589</v>
      </c>
      <c r="E145" s="40">
        <f t="shared" si="37"/>
        <v>-16.632712456344589</v>
      </c>
      <c r="F145" s="40">
        <f t="shared" si="38"/>
        <v>-16.632712456344589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6"/>
        <v>-100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6"/>
      <c r="C156" s="26"/>
      <c r="D156" s="26"/>
      <c r="E156" s="26"/>
      <c r="F156" s="26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  <row r="164" spans="1:1" x14ac:dyDescent="0.2">
      <c r="A164" s="30"/>
    </row>
    <row r="165" spans="1:1" x14ac:dyDescent="0.2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zoomScaleNormal="100" workbookViewId="0">
      <selection activeCell="F161" sqref="F16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2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2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2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">
      <c r="A141" s="22"/>
      <c r="B141" s="23" t="s">
        <v>60</v>
      </c>
      <c r="C141" s="40">
        <v>54.8</v>
      </c>
      <c r="D141" s="40">
        <f t="shared" si="38"/>
        <v>6.3251843228560256</v>
      </c>
      <c r="E141" s="40">
        <f t="shared" si="36"/>
        <v>-0.30925959614335197</v>
      </c>
      <c r="F141" s="40">
        <f t="shared" si="35"/>
        <v>16.969050160085363</v>
      </c>
    </row>
    <row r="142" spans="1:6" x14ac:dyDescent="0.2">
      <c r="A142" s="22"/>
      <c r="B142" s="23" t="s">
        <v>4</v>
      </c>
      <c r="C142" s="40">
        <v>54.8</v>
      </c>
      <c r="D142" s="40">
        <f t="shared" si="38"/>
        <v>0</v>
      </c>
      <c r="E142" s="40">
        <f t="shared" si="36"/>
        <v>-0.30925959614335197</v>
      </c>
      <c r="F142" s="40">
        <f t="shared" si="35"/>
        <v>6.3251843228560256</v>
      </c>
    </row>
    <row r="143" spans="1:6" x14ac:dyDescent="0.2">
      <c r="A143" s="44"/>
      <c r="B143" s="45" t="s">
        <v>5</v>
      </c>
      <c r="C143" s="49">
        <v>54.97</v>
      </c>
      <c r="D143" s="49">
        <f>((C143/C142)-1)*100</f>
        <v>0.31021897810219468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46.85</v>
      </c>
      <c r="D144" s="42">
        <f t="shared" ref="D144:D154" si="39">((C144/C143)-1)*100</f>
        <v>-14.771693651082407</v>
      </c>
      <c r="E144" s="42">
        <f t="shared" ref="E144:E151" si="40">((C144/C$143)-1)*100</f>
        <v>-14.771693651082407</v>
      </c>
      <c r="F144" s="40">
        <f t="shared" ref="F144:F154" si="41">((C144/C132)-1)*100</f>
        <v>0</v>
      </c>
    </row>
    <row r="145" spans="1:6" ht="12" customHeight="1" x14ac:dyDescent="0.2">
      <c r="A145" s="44"/>
      <c r="B145" s="23" t="s">
        <v>52</v>
      </c>
      <c r="C145" s="40">
        <v>54.8</v>
      </c>
      <c r="D145" s="40">
        <f t="shared" si="39"/>
        <v>16.969050160085363</v>
      </c>
      <c r="E145" s="40">
        <f t="shared" si="40"/>
        <v>-0.30925959614335197</v>
      </c>
      <c r="F145" s="40">
        <f t="shared" si="41"/>
        <v>16.969050160085363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9"/>
        <v>-100</v>
      </c>
      <c r="E146" s="40">
        <f t="shared" si="40"/>
        <v>-100</v>
      </c>
      <c r="F146" s="40">
        <f t="shared" si="41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9"/>
        <v>#DIV/0!</v>
      </c>
      <c r="E147" s="40">
        <f t="shared" si="40"/>
        <v>-100</v>
      </c>
      <c r="F147" s="40">
        <f t="shared" si="41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9"/>
        <v>#DIV/0!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6"/>
      <c r="C156" s="26"/>
      <c r="D156" s="26"/>
      <c r="E156" s="26"/>
      <c r="F156" s="26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2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37" si="31">((C132/C$131)-1)*100</f>
        <v>2.1487419283010567</v>
      </c>
      <c r="F132" s="42">
        <f t="shared" ref="F132:F137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2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customHeight="1" x14ac:dyDescent="0.2">
      <c r="A142" s="22"/>
      <c r="B142" s="23" t="s">
        <v>4</v>
      </c>
      <c r="C142" s="40">
        <v>90.79</v>
      </c>
      <c r="D142" s="40">
        <f t="shared" si="34"/>
        <v>0</v>
      </c>
      <c r="E142" s="40">
        <f t="shared" si="35"/>
        <v>1.0799376530839622</v>
      </c>
      <c r="F142" s="40">
        <f t="shared" si="36"/>
        <v>1.0799376530839622</v>
      </c>
    </row>
    <row r="143" spans="1:6" x14ac:dyDescent="0.2">
      <c r="A143" s="44"/>
      <c r="B143" s="45" t="s">
        <v>5</v>
      </c>
      <c r="C143" s="49">
        <v>90.79</v>
      </c>
      <c r="D143" s="49">
        <f>((C143/C142)-1)*100</f>
        <v>0</v>
      </c>
      <c r="E143" s="49">
        <f>((C143/C$131)-1)*100</f>
        <v>1.0799376530839622</v>
      </c>
      <c r="F143" s="49">
        <f>((C143/C131)-1)*100</f>
        <v>1.0799376530839622</v>
      </c>
    </row>
    <row r="144" spans="1:6" ht="12" customHeight="1" x14ac:dyDescent="0.2">
      <c r="A144" s="28">
        <v>2025</v>
      </c>
      <c r="B144" s="31" t="s">
        <v>51</v>
      </c>
      <c r="C144" s="42">
        <v>90.79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-1.0463215258855518</v>
      </c>
    </row>
    <row r="145" spans="1:6" ht="12" customHeight="1" x14ac:dyDescent="0.2">
      <c r="A145" s="22"/>
      <c r="B145" s="23" t="s">
        <v>52</v>
      </c>
      <c r="C145" s="40">
        <v>90.79</v>
      </c>
      <c r="D145" s="40">
        <f t="shared" si="38"/>
        <v>0</v>
      </c>
      <c r="E145" s="40">
        <f t="shared" si="39"/>
        <v>0</v>
      </c>
      <c r="F145" s="40">
        <f t="shared" si="40"/>
        <v>-1.0463215258855518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8"/>
        <v>-100</v>
      </c>
      <c r="E146" s="40">
        <f t="shared" si="39"/>
        <v>-100</v>
      </c>
      <c r="F146" s="40">
        <f t="shared" si="40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8"/>
        <v>#DIV/0!</v>
      </c>
      <c r="E147" s="40">
        <f t="shared" si="39"/>
        <v>-100</v>
      </c>
      <c r="F147" s="40">
        <f t="shared" si="40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8"/>
        <v>#DIV/0!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5" t="s">
        <v>42</v>
      </c>
      <c r="B156" s="19"/>
      <c r="C156" s="20"/>
      <c r="D156" s="20"/>
      <c r="E156" s="20"/>
      <c r="F156" s="20"/>
    </row>
    <row r="157" spans="1:6" x14ac:dyDescent="0.2">
      <c r="A157" s="6" t="s">
        <v>43</v>
      </c>
      <c r="B157" s="27"/>
      <c r="C157" s="2"/>
      <c r="D157" s="2"/>
      <c r="E157" s="2"/>
      <c r="F157" s="2"/>
    </row>
    <row r="158" spans="1:6" x14ac:dyDescent="0.2">
      <c r="A158" s="7" t="s">
        <v>28</v>
      </c>
      <c r="B158" s="27"/>
      <c r="C158" s="38"/>
      <c r="D158" s="38"/>
      <c r="E158" s="38"/>
      <c r="F158" s="38"/>
    </row>
    <row r="159" spans="1:6" x14ac:dyDescent="0.2">
      <c r="A159" s="7" t="s">
        <v>29</v>
      </c>
    </row>
    <row r="160" spans="1:6" x14ac:dyDescent="0.2">
      <c r="A160" s="8" t="s">
        <v>30</v>
      </c>
    </row>
    <row r="161" spans="1:1" x14ac:dyDescent="0.2">
      <c r="A161" s="8" t="s">
        <v>31</v>
      </c>
    </row>
    <row r="162" spans="1:1" x14ac:dyDescent="0.2">
      <c r="A162" s="8" t="s">
        <v>32</v>
      </c>
    </row>
    <row r="163" spans="1:1" x14ac:dyDescent="0.2">
      <c r="A163" s="8" t="s">
        <v>50</v>
      </c>
    </row>
    <row r="164" spans="1:1" x14ac:dyDescent="0.2">
      <c r="A164" s="30" t="s">
        <v>49</v>
      </c>
    </row>
    <row r="165" spans="1:1" x14ac:dyDescent="0.2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">
      <c r="A141" s="22"/>
      <c r="B141" s="23" t="s">
        <v>60</v>
      </c>
      <c r="C141" s="40">
        <v>59.91</v>
      </c>
      <c r="D141" s="40">
        <f t="shared" si="33"/>
        <v>0</v>
      </c>
      <c r="E141" s="40">
        <f t="shared" si="30"/>
        <v>15.433526011560694</v>
      </c>
      <c r="F141" s="40">
        <f t="shared" si="31"/>
        <v>15.433526011560694</v>
      </c>
    </row>
    <row r="142" spans="1:6" x14ac:dyDescent="0.2">
      <c r="A142" s="22"/>
      <c r="B142" s="23" t="s">
        <v>4</v>
      </c>
      <c r="C142" s="40">
        <v>59.91</v>
      </c>
      <c r="D142" s="40">
        <f t="shared" si="33"/>
        <v>0</v>
      </c>
      <c r="E142" s="40">
        <f t="shared" si="30"/>
        <v>15.433526011560694</v>
      </c>
      <c r="F142" s="40">
        <f t="shared" si="31"/>
        <v>15.433526011560694</v>
      </c>
    </row>
    <row r="143" spans="1:6" x14ac:dyDescent="0.2">
      <c r="A143" s="44"/>
      <c r="B143" s="45" t="s">
        <v>5</v>
      </c>
      <c r="C143" s="49">
        <v>59.91</v>
      </c>
      <c r="D143" s="49">
        <f>((C143/C142)-1)*100</f>
        <v>0</v>
      </c>
      <c r="E143" s="49">
        <f>((C143/C$131)-1)*100</f>
        <v>15.433526011560694</v>
      </c>
      <c r="F143" s="49">
        <f>((C143/C131)-1)*100</f>
        <v>15.433526011560694</v>
      </c>
    </row>
    <row r="144" spans="1:6" ht="12" customHeight="1" x14ac:dyDescent="0.2">
      <c r="A144" s="28">
        <v>2025</v>
      </c>
      <c r="B144" s="31" t="s">
        <v>51</v>
      </c>
      <c r="C144" s="42">
        <v>59.91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15.433526011560694</v>
      </c>
    </row>
    <row r="145" spans="1:6" ht="12" customHeight="1" x14ac:dyDescent="0.2">
      <c r="A145" s="44"/>
      <c r="B145" s="45" t="s">
        <v>52</v>
      </c>
      <c r="C145" s="49">
        <v>59.91</v>
      </c>
      <c r="D145" s="49">
        <f t="shared" si="34"/>
        <v>0</v>
      </c>
      <c r="E145" s="49">
        <f t="shared" si="35"/>
        <v>0</v>
      </c>
      <c r="F145" s="49">
        <f t="shared" si="36"/>
        <v>15.433526011560694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4"/>
        <v>-100</v>
      </c>
      <c r="E146" s="40">
        <f t="shared" si="35"/>
        <v>-100</v>
      </c>
      <c r="F146" s="40">
        <f t="shared" si="36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4"/>
        <v>#DIV/0!</v>
      </c>
      <c r="E147" s="40">
        <f t="shared" si="35"/>
        <v>-100</v>
      </c>
      <c r="F147" s="40">
        <f t="shared" si="36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4"/>
        <v>#DIV/0!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2" zoomScaleNormal="100" workbookViewId="0">
      <selection activeCell="H162" sqref="H16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">
      <c r="A141" s="22"/>
      <c r="B141" s="23" t="s">
        <v>60</v>
      </c>
      <c r="C141" s="40">
        <v>36.5</v>
      </c>
      <c r="D141" s="40">
        <f t="shared" si="33"/>
        <v>0</v>
      </c>
      <c r="E141" s="40">
        <f t="shared" si="30"/>
        <v>0</v>
      </c>
      <c r="F141" s="40">
        <f t="shared" si="31"/>
        <v>0</v>
      </c>
    </row>
    <row r="142" spans="1:6" x14ac:dyDescent="0.2">
      <c r="A142" s="22"/>
      <c r="B142" s="23" t="s">
        <v>4</v>
      </c>
      <c r="C142" s="40">
        <v>36.5</v>
      </c>
      <c r="D142" s="40">
        <f t="shared" si="33"/>
        <v>0</v>
      </c>
      <c r="E142" s="40">
        <f t="shared" si="30"/>
        <v>0</v>
      </c>
      <c r="F142" s="40">
        <f t="shared" si="31"/>
        <v>0</v>
      </c>
    </row>
    <row r="143" spans="1:6" x14ac:dyDescent="0.2">
      <c r="A143" s="44"/>
      <c r="B143" s="45" t="s">
        <v>5</v>
      </c>
      <c r="C143" s="49">
        <v>36.5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">
      <c r="A144" s="28">
        <v>2025</v>
      </c>
      <c r="B144" s="31" t="s">
        <v>51</v>
      </c>
      <c r="C144" s="42">
        <v>36.5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0</v>
      </c>
    </row>
    <row r="145" spans="1:6" ht="12" customHeight="1" x14ac:dyDescent="0.2">
      <c r="A145" s="44"/>
      <c r="B145" s="45" t="s">
        <v>52</v>
      </c>
      <c r="C145" s="49">
        <v>36.5</v>
      </c>
      <c r="D145" s="49">
        <f t="shared" si="34"/>
        <v>0</v>
      </c>
      <c r="E145" s="49">
        <f t="shared" si="35"/>
        <v>0</v>
      </c>
      <c r="F145" s="49">
        <f t="shared" si="36"/>
        <v>0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4"/>
        <v>-100</v>
      </c>
      <c r="E146" s="40">
        <f t="shared" si="35"/>
        <v>-100</v>
      </c>
      <c r="F146" s="40">
        <f t="shared" si="36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4"/>
        <v>#DIV/0!</v>
      </c>
      <c r="E147" s="40">
        <f t="shared" si="35"/>
        <v>-100</v>
      </c>
      <c r="F147" s="40">
        <f t="shared" si="36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4"/>
        <v>#DIV/0!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0" zoomScaleNormal="100" workbookViewId="0">
      <selection activeCell="C156" sqref="C15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2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2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2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">
      <c r="A141" s="22"/>
      <c r="B141" s="23" t="s">
        <v>60</v>
      </c>
      <c r="C141" s="40">
        <v>77.930000000000007</v>
      </c>
      <c r="D141" s="40">
        <f t="shared" si="35"/>
        <v>0</v>
      </c>
      <c r="E141" s="40">
        <f t="shared" si="33"/>
        <v>4.9986526542711074</v>
      </c>
      <c r="F141" s="40">
        <f t="shared" si="32"/>
        <v>4.9986526542711074</v>
      </c>
    </row>
    <row r="142" spans="1:6" x14ac:dyDescent="0.2">
      <c r="A142" s="22"/>
      <c r="B142" s="23" t="s">
        <v>4</v>
      </c>
      <c r="C142" s="40">
        <v>77.930000000000007</v>
      </c>
      <c r="D142" s="40">
        <f t="shared" si="35"/>
        <v>0</v>
      </c>
      <c r="E142" s="40">
        <f t="shared" si="33"/>
        <v>4.9986526542711074</v>
      </c>
      <c r="F142" s="40">
        <f t="shared" si="32"/>
        <v>4.9986526542711074</v>
      </c>
    </row>
    <row r="143" spans="1:6" x14ac:dyDescent="0.2">
      <c r="A143" s="44"/>
      <c r="B143" s="45" t="s">
        <v>5</v>
      </c>
      <c r="C143" s="49">
        <v>77.930000000000007</v>
      </c>
      <c r="D143" s="49">
        <f>((C143/C142)-1)*100</f>
        <v>0</v>
      </c>
      <c r="E143" s="49">
        <f>((C143/C$131)-1)*100</f>
        <v>4.9986526542711074</v>
      </c>
      <c r="F143" s="49">
        <f>((C143/C131)-1)*100</f>
        <v>4.9986526542711074</v>
      </c>
    </row>
    <row r="144" spans="1:6" ht="12" customHeight="1" x14ac:dyDescent="0.2">
      <c r="A144" s="28">
        <v>2025</v>
      </c>
      <c r="B144" s="31" t="s">
        <v>51</v>
      </c>
      <c r="C144" s="42">
        <v>77.930000000000007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2">
        <f t="shared" ref="F144:F154" si="38">((C144/C132)-1)*100</f>
        <v>4.9986526542711074</v>
      </c>
    </row>
    <row r="145" spans="1:6" ht="13.5" customHeight="1" x14ac:dyDescent="0.2">
      <c r="A145" s="44"/>
      <c r="B145" s="45" t="s">
        <v>52</v>
      </c>
      <c r="C145" s="49">
        <v>77.930000000000007</v>
      </c>
      <c r="D145" s="49">
        <f t="shared" si="36"/>
        <v>0</v>
      </c>
      <c r="E145" s="49">
        <f t="shared" si="37"/>
        <v>0</v>
      </c>
      <c r="F145" s="49">
        <f t="shared" si="38"/>
        <v>4.9986526542711074</v>
      </c>
    </row>
    <row r="146" spans="1:6" ht="12" hidden="1" customHeight="1" x14ac:dyDescent="0.2">
      <c r="A146" s="22"/>
      <c r="B146" s="23" t="s">
        <v>53</v>
      </c>
      <c r="C146" s="40"/>
      <c r="D146" s="40">
        <f t="shared" si="36"/>
        <v>-100</v>
      </c>
      <c r="E146" s="40">
        <f t="shared" si="37"/>
        <v>-100</v>
      </c>
      <c r="F146" s="40">
        <f t="shared" si="38"/>
        <v>-100</v>
      </c>
    </row>
    <row r="147" spans="1:6" ht="12" hidden="1" customHeight="1" x14ac:dyDescent="0.2">
      <c r="A147" s="22"/>
      <c r="B147" s="23" t="s">
        <v>54</v>
      </c>
      <c r="C147" s="40"/>
      <c r="D147" s="40" t="e">
        <f t="shared" si="36"/>
        <v>#DIV/0!</v>
      </c>
      <c r="E147" s="40">
        <f t="shared" si="37"/>
        <v>-100</v>
      </c>
      <c r="F147" s="40">
        <f t="shared" si="38"/>
        <v>-100</v>
      </c>
    </row>
    <row r="148" spans="1:6" ht="12" hidden="1" customHeight="1" x14ac:dyDescent="0.2">
      <c r="A148" s="22"/>
      <c r="B148" s="23" t="s">
        <v>55</v>
      </c>
      <c r="C148" s="40"/>
      <c r="D148" s="40" t="e">
        <f t="shared" si="36"/>
        <v>#DIV/0!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">
      <c r="A156" s="7" t="s">
        <v>28</v>
      </c>
      <c r="B156" s="27"/>
      <c r="C156" s="38"/>
      <c r="D156" s="38"/>
      <c r="E156" s="38"/>
      <c r="F156" s="38"/>
    </row>
    <row r="157" spans="1:6" x14ac:dyDescent="0.2">
      <c r="A157" s="7" t="s">
        <v>29</v>
      </c>
    </row>
    <row r="158" spans="1:6" x14ac:dyDescent="0.2">
      <c r="A158" s="8" t="s">
        <v>30</v>
      </c>
    </row>
    <row r="159" spans="1:6" x14ac:dyDescent="0.2">
      <c r="A159" s="8" t="s">
        <v>31</v>
      </c>
    </row>
    <row r="160" spans="1:6" x14ac:dyDescent="0.2">
      <c r="A160" s="8" t="s">
        <v>32</v>
      </c>
    </row>
    <row r="161" spans="1:1" x14ac:dyDescent="0.2">
      <c r="A161" s="8" t="s">
        <v>50</v>
      </c>
    </row>
    <row r="162" spans="1:1" x14ac:dyDescent="0.2">
      <c r="A162" s="30" t="s">
        <v>49</v>
      </c>
    </row>
    <row r="163" spans="1:1" x14ac:dyDescent="0.2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2025-04-07T13:40:48Z</dcterms:modified>
</cp:coreProperties>
</file>